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ago proveedores Mes Feb 17" sheetId="4" r:id="rId1"/>
    <sheet name="Hoja1" sheetId="1" r:id="rId2"/>
    <sheet name="Hoja2" sheetId="2" r:id="rId3"/>
    <sheet name="Hoja3" sheetId="3" r:id="rId4"/>
  </sheets>
  <calcPr calcId="144525"/>
</workbook>
</file>

<file path=xl/calcChain.xml><?xml version="1.0" encoding="utf-8"?>
<calcChain xmlns="http://schemas.openxmlformats.org/spreadsheetml/2006/main">
  <c r="F382" i="4" l="1"/>
  <c r="F380" i="4"/>
  <c r="F29" i="4"/>
  <c r="F497" i="4" s="1"/>
</calcChain>
</file>

<file path=xl/sharedStrings.xml><?xml version="1.0" encoding="utf-8"?>
<sst xmlns="http://schemas.openxmlformats.org/spreadsheetml/2006/main" count="1747" uniqueCount="603">
  <si>
    <t>FECHA DE FACTURA  / RECIBO</t>
  </si>
  <si>
    <t>No. DE FACTURA / RECIBO</t>
  </si>
  <si>
    <t>PROVEEDOR / SERVICIOS</t>
  </si>
  <si>
    <t>RFC</t>
  </si>
  <si>
    <t>CONCEPTO / DESCRIPCION</t>
  </si>
  <si>
    <t>IMPORTE</t>
  </si>
  <si>
    <t>ABC Y CONSTRUCCIONES SA DE CV</t>
  </si>
  <si>
    <t>ACO960401TQ3</t>
  </si>
  <si>
    <t>CONSTRUCCION DE CENTRO DE SALUD</t>
  </si>
  <si>
    <t>ACCECOMPU S.A. DE C.V.</t>
  </si>
  <si>
    <t>ACC021015V39</t>
  </si>
  <si>
    <t>PAPELERIA</t>
  </si>
  <si>
    <t>ADMINISTRACION PLAZA COMERCIAL VJ AC</t>
  </si>
  <si>
    <t>APC100908G99</t>
  </si>
  <si>
    <t>RENTA DE LOCAL MES DE NOVIEMBRE</t>
  </si>
  <si>
    <t>AAT-4456</t>
  </si>
  <si>
    <t>ADMINISTRACION Y APLICACIÓN TECNOLOGICA SA DE CV</t>
  </si>
  <si>
    <t>AAT140529FX2</t>
  </si>
  <si>
    <t>DIGITALIZACION</t>
  </si>
  <si>
    <t>AAT-4457</t>
  </si>
  <si>
    <t>A1812</t>
  </si>
  <si>
    <t>ADRIANA GARAY ZENDEJAS</t>
  </si>
  <si>
    <t>GAZA6904275PA</t>
  </si>
  <si>
    <t>JUEGO DE BANDERA</t>
  </si>
  <si>
    <t>C9793B</t>
  </si>
  <si>
    <t>ANGELICA GABRIELA LANDEROS RODRIGUEZ</t>
  </si>
  <si>
    <t>LARA940712654</t>
  </si>
  <si>
    <t>PUBLICIDAD MES DE ENERO 2017</t>
  </si>
  <si>
    <t>FE11379</t>
  </si>
  <si>
    <t>ANTONIO I PRIMERO SA DE CV</t>
  </si>
  <si>
    <t>AIP100309I60</t>
  </si>
  <si>
    <t>CONSUMO DE ALIMENTOS</t>
  </si>
  <si>
    <t>FE11381</t>
  </si>
  <si>
    <t>FE11395</t>
  </si>
  <si>
    <t>RH699</t>
  </si>
  <si>
    <t>ARMANDO FERNANDEZ ARREDONDO</t>
  </si>
  <si>
    <t>FEAA390125QC1</t>
  </si>
  <si>
    <t>HONORARIOS PROFESIONALES</t>
  </si>
  <si>
    <t>BCA ADMINISTRACION Y SERVICIOS S DE RL DE CV</t>
  </si>
  <si>
    <t>BAS150304BH3</t>
  </si>
  <si>
    <t>MEDICAMENTOS</t>
  </si>
  <si>
    <t>BEATRIZ RIOS BARBOSA</t>
  </si>
  <si>
    <t>RIBB661019IN6</t>
  </si>
  <si>
    <t>RENTA DE SILLAS Y MESAS</t>
  </si>
  <si>
    <t>84337B</t>
  </si>
  <si>
    <t>BLAS TOVAR MELENDEZ</t>
  </si>
  <si>
    <t>TOMB570203NX5</t>
  </si>
  <si>
    <t>BRD REGIA SA DE CV</t>
  </si>
  <si>
    <t>BRE090512DF9</t>
  </si>
  <si>
    <t>REFACCION</t>
  </si>
  <si>
    <t>REFACCIONES</t>
  </si>
  <si>
    <t>BUFETE URBANISTICO SA DE CV</t>
  </si>
  <si>
    <t>BUROO1114GL6</t>
  </si>
  <si>
    <t>CF-929</t>
  </si>
  <si>
    <t>CAMINOS Y URBANIZACIONES NACIONALES SA DE CV</t>
  </si>
  <si>
    <t>CUN700216TH6</t>
  </si>
  <si>
    <t>REHABILITACION DE VIALIDAD</t>
  </si>
  <si>
    <t>A113</t>
  </si>
  <si>
    <t>CARLOS HERNANDEZ HERNANDEZ</t>
  </si>
  <si>
    <t>HEHC580216TE4</t>
  </si>
  <si>
    <t>A118</t>
  </si>
  <si>
    <t>PUBLICIDAD MES DE FEBRERO 2017</t>
  </si>
  <si>
    <t>CCMYSERSA SA DE CV</t>
  </si>
  <si>
    <t>CCM090616R36</t>
  </si>
  <si>
    <t>FABRICACION DE PINO NAVIDEÑO</t>
  </si>
  <si>
    <t>A 1041</t>
  </si>
  <si>
    <t>CNP CLIMATIZACION Y CONFORT SA DE CV</t>
  </si>
  <si>
    <t>CCC1301225J3</t>
  </si>
  <si>
    <t>SUMINISTRO DE MINISPLIT</t>
  </si>
  <si>
    <t>A 1246</t>
  </si>
  <si>
    <t>INSTALACION DE MINISPLIT</t>
  </si>
  <si>
    <t>COMERCIALIZADORA RYR CANTU SA DE CV</t>
  </si>
  <si>
    <t>RCS0606212E4</t>
  </si>
  <si>
    <t>APARATOS ELECTRONICOS</t>
  </si>
  <si>
    <t>MATERIAL VARIOS</t>
  </si>
  <si>
    <t>APARATO MEDICO</t>
  </si>
  <si>
    <t>CONCEPCION CARRIZALES GONZALEZ</t>
  </si>
  <si>
    <t>CAGC6311064G6</t>
  </si>
  <si>
    <t>PUBLICIDAD MES DE NOVIEMBRE 2016</t>
  </si>
  <si>
    <t>CONSTRUCCION, ARRENDAMIENTO Y EQUIPOS SA DE CV</t>
  </si>
  <si>
    <t>CAE130930AH4</t>
  </si>
  <si>
    <t>PAVIMENTACION INTEGRAL</t>
  </si>
  <si>
    <t>CONSTRUCCIONES AVIFER SA DE CV</t>
  </si>
  <si>
    <t>CAV040403KD1</t>
  </si>
  <si>
    <t xml:space="preserve">RECARPETEO </t>
  </si>
  <si>
    <t>CONSTRUCCIONES Y MAQUINARIA GUTIERREZ SA DE CV</t>
  </si>
  <si>
    <t>CMG031001D26</t>
  </si>
  <si>
    <t>CONSTRUCCIONES Y PAVIMENTACIONES RELCA SA DE CV</t>
  </si>
  <si>
    <t>CPR130829P44</t>
  </si>
  <si>
    <t>BACHEO MAYOR Y MENOR EN CALLES</t>
  </si>
  <si>
    <t>CONSTRUCCIONES Y SERVICIOS DR ONCE SA DE CV</t>
  </si>
  <si>
    <t>CSD090713CC0</t>
  </si>
  <si>
    <t>REHABILITACION DE CALLES</t>
  </si>
  <si>
    <t>CONSTRUCTORA Y ARRENDADORA SAN SEBASTIAN SA DE CV</t>
  </si>
  <si>
    <t>CAS8412199N5</t>
  </si>
  <si>
    <t>CONSTRUCCION DE DRENAJE SANITARIO</t>
  </si>
  <si>
    <t>CONSULTORIA,APOYOS Y SOLUCIONES PARA NEGOCIOS VGT SA DE CV</t>
  </si>
  <si>
    <t>CAS141028236</t>
  </si>
  <si>
    <t>ASESORIA CONTABLE</t>
  </si>
  <si>
    <t>CRECIMIENTO ENERGETICO ALTERNO SA DE CV</t>
  </si>
  <si>
    <t>CEA140903GP3</t>
  </si>
  <si>
    <t>RENTA DE BARREDORA</t>
  </si>
  <si>
    <t>DAVID GARZA MARTINEZ</t>
  </si>
  <si>
    <t>GAMD800523RP8</t>
  </si>
  <si>
    <t>RENTA DE MOBILIARIO</t>
  </si>
  <si>
    <t>EDITORA CADEREYTA S.A DE C.V.</t>
  </si>
  <si>
    <t>ECA040223M85</t>
  </si>
  <si>
    <t>PUBLICIDAD 9 SEPTIEMBRE 16</t>
  </si>
  <si>
    <t>PUBLICIDAD 16 SEPTIEMBRE 16</t>
  </si>
  <si>
    <t>PUBLICIDAD 23 SEPTIEMBRE 16</t>
  </si>
  <si>
    <t>PUBLICIDAD 30 SEPTIEMBRE 16</t>
  </si>
  <si>
    <t>EDITORIAL CORPORATIVO GRAFICO DE N.L. SA DE CV</t>
  </si>
  <si>
    <t>ECG120829FA8</t>
  </si>
  <si>
    <t>PUBLICIDAD MES DE DICIEMBRE 2016</t>
  </si>
  <si>
    <t>EDITORIAL CORPORATIVO GRAFICO DE NL SA DE CV</t>
  </si>
  <si>
    <t>EDITORIAL MAGA SA DE CV</t>
  </si>
  <si>
    <t>EMA050927PA0</t>
  </si>
  <si>
    <t>PUBLICIDAD MES DE OCTUBRE 2016</t>
  </si>
  <si>
    <t>EDITORIAL PELRI S DE RL MI</t>
  </si>
  <si>
    <t>EPE070716TU5</t>
  </si>
  <si>
    <t>EDUARDO CRUZ MARROQUIN</t>
  </si>
  <si>
    <t>CUME601118SQ0</t>
  </si>
  <si>
    <t>RENTA DE LOCAL MES DE DICIEMBRE</t>
  </si>
  <si>
    <t>RENTA DE LOCAL MES DE ENERO 2017</t>
  </si>
  <si>
    <t>EDUARDO SALINAS GARZA</t>
  </si>
  <si>
    <t>SAGE7112198T6</t>
  </si>
  <si>
    <t>332 EIT</t>
  </si>
  <si>
    <t>EITMEDIAGLOBAL SA DE CV</t>
  </si>
  <si>
    <t>EIT1409245B4</t>
  </si>
  <si>
    <t>EL HORIZONTE MULTIMEDIA SA DE CV</t>
  </si>
  <si>
    <t>HUM120801KZ6</t>
  </si>
  <si>
    <t>CONVENIO MES DE OCTUBRE 2016</t>
  </si>
  <si>
    <t>E-4819</t>
  </si>
  <si>
    <t>ELMER MARTINEZ PEÑA</t>
  </si>
  <si>
    <t>MAPE780103KVA</t>
  </si>
  <si>
    <t>PINTURA TRAFICO</t>
  </si>
  <si>
    <t>E329</t>
  </si>
  <si>
    <t>ENLACES SAN PATRICIO SA DE CV</t>
  </si>
  <si>
    <t>ESP120424QA4</t>
  </si>
  <si>
    <t>DESPENSAS</t>
  </si>
  <si>
    <t>E310</t>
  </si>
  <si>
    <t>E327</t>
  </si>
  <si>
    <t>E309</t>
  </si>
  <si>
    <t>E311</t>
  </si>
  <si>
    <t>E313</t>
  </si>
  <si>
    <t>E315</t>
  </si>
  <si>
    <t>E317</t>
  </si>
  <si>
    <t>E320</t>
  </si>
  <si>
    <t>E321</t>
  </si>
  <si>
    <t>E316</t>
  </si>
  <si>
    <t>E331</t>
  </si>
  <si>
    <t>E333</t>
  </si>
  <si>
    <t>E330</t>
  </si>
  <si>
    <t>E297</t>
  </si>
  <si>
    <t>E324</t>
  </si>
  <si>
    <t>E339</t>
  </si>
  <si>
    <t>EVERARDO ELIZONDO CERECEDA</t>
  </si>
  <si>
    <t>EICE720214MBA</t>
  </si>
  <si>
    <t>SERVICIO FLORAL</t>
  </si>
  <si>
    <t>FAUSTINO NIÑO SEGOVIA</t>
  </si>
  <si>
    <t>NISF540924CX9</t>
  </si>
  <si>
    <t>A 249</t>
  </si>
  <si>
    <t>FRANCISCO ACOSTA HERNANDEZ</t>
  </si>
  <si>
    <t>AOHF590923A78</t>
  </si>
  <si>
    <t>MANTENIMIENTO EN GENERAL</t>
  </si>
  <si>
    <t>A 250</t>
  </si>
  <si>
    <t>FRANCISCO JAVIER CARRIZALES RETA</t>
  </si>
  <si>
    <t>CARF651020JA2</t>
  </si>
  <si>
    <t>F-1</t>
  </si>
  <si>
    <t>GARRIDO SALAZAR MARCO ANTONIO</t>
  </si>
  <si>
    <t>GASM610729QK6</t>
  </si>
  <si>
    <t>AAGE80612</t>
  </si>
  <si>
    <t>GAS NUEVO MILENIO S.A. DE C.V.</t>
  </si>
  <si>
    <t>GNM020729FI0</t>
  </si>
  <si>
    <t>GASOLINA</t>
  </si>
  <si>
    <t>AAGE80613</t>
  </si>
  <si>
    <t>AAGE80614</t>
  </si>
  <si>
    <t>AAGE80615</t>
  </si>
  <si>
    <t>AAGE80616</t>
  </si>
  <si>
    <t>AAGE80618</t>
  </si>
  <si>
    <t>AAGE80619</t>
  </si>
  <si>
    <t>AAGE80620</t>
  </si>
  <si>
    <t>AAGE80621</t>
  </si>
  <si>
    <t>AAGE80622</t>
  </si>
  <si>
    <t>AAGE80623</t>
  </si>
  <si>
    <t>AAK3232</t>
  </si>
  <si>
    <t>ABDK332</t>
  </si>
  <si>
    <t>ABGK262</t>
  </si>
  <si>
    <t>ABGK263</t>
  </si>
  <si>
    <t>ABHK668</t>
  </si>
  <si>
    <t>ABHK669</t>
  </si>
  <si>
    <t>ABHK670</t>
  </si>
  <si>
    <t>ABHK671</t>
  </si>
  <si>
    <t>ACGK833</t>
  </si>
  <si>
    <t>ACGK834</t>
  </si>
  <si>
    <t>ACGK836</t>
  </si>
  <si>
    <t>A83</t>
  </si>
  <si>
    <t>GRATEKSA SA DE CV</t>
  </si>
  <si>
    <t>GRA1310156F5</t>
  </si>
  <si>
    <t>EQUIPO DE COMPUTO</t>
  </si>
  <si>
    <t>A81</t>
  </si>
  <si>
    <t>A102</t>
  </si>
  <si>
    <t>A104</t>
  </si>
  <si>
    <t>A94</t>
  </si>
  <si>
    <t>A95</t>
  </si>
  <si>
    <t>A96</t>
  </si>
  <si>
    <t>A97</t>
  </si>
  <si>
    <t>A98</t>
  </si>
  <si>
    <t>GRUPO COMERCIAL DARALE S DE RL MI</t>
  </si>
  <si>
    <t>GCD071102LH2</t>
  </si>
  <si>
    <t>PAPELERIA (CARTUCHOS)</t>
  </si>
  <si>
    <t>GRUPO EDITORIAL CRUCERO SA DE CV</t>
  </si>
  <si>
    <t>GEC0612141K0</t>
  </si>
  <si>
    <t>A 210</t>
  </si>
  <si>
    <t xml:space="preserve">GRUPO EDITORIAL TECLA SA </t>
  </si>
  <si>
    <t>GET020529TF3</t>
  </si>
  <si>
    <t>GUCAN SA DE CV</t>
  </si>
  <si>
    <t>GUC060613AY7</t>
  </si>
  <si>
    <t>PAVIMENTACION CON CONCRETO</t>
  </si>
  <si>
    <t>GUCLEAN CONSTRUCCIONES Y TRANSPORTES SA DE CV</t>
  </si>
  <si>
    <t>GCT090818LW6</t>
  </si>
  <si>
    <t>REHABILITACION DE PAVIMENTACION COL. MONTE KRISTAL</t>
  </si>
  <si>
    <t>HECTOR JAVIER ARREDONDO CABALLERO</t>
  </si>
  <si>
    <t>AECH-470729-885</t>
  </si>
  <si>
    <t>PUBLICIDAD 5 DE DICIEMBRE 2016</t>
  </si>
  <si>
    <t>HERLINDA SUAREZ GONZALEZ</t>
  </si>
  <si>
    <t>HERMEN MACIAS LOPEZ</t>
  </si>
  <si>
    <t>MALH5602085S6</t>
  </si>
  <si>
    <t>PRENSA</t>
  </si>
  <si>
    <t>NV 57086</t>
  </si>
  <si>
    <t>INFRA SA DE CV</t>
  </si>
  <si>
    <t>INF891031LT4</t>
  </si>
  <si>
    <t>OXIGENO</t>
  </si>
  <si>
    <t>NV 57495</t>
  </si>
  <si>
    <t>NV58203</t>
  </si>
  <si>
    <t>RECARGA DE OXIGENO MEDICINAL</t>
  </si>
  <si>
    <t>NV59258</t>
  </si>
  <si>
    <t>NV59423</t>
  </si>
  <si>
    <t>NV59584</t>
  </si>
  <si>
    <t>NV59945</t>
  </si>
  <si>
    <t>INNOVACION SUSTENTABLE EN ENERGIAS SA DE CV</t>
  </si>
  <si>
    <t>ISE140924GE0</t>
  </si>
  <si>
    <t>UNIDADES DE PUBLICIDAD</t>
  </si>
  <si>
    <t>INTELIGENCIA INDUSTRIAL SA DE CV</t>
  </si>
  <si>
    <t>IIN991215P67</t>
  </si>
  <si>
    <t>BACHEO MAYOR Y BACHEO MENOR</t>
  </si>
  <si>
    <t>ISAIAS EMILIANO HERNANDEZ DE LA CRUZ</t>
  </si>
  <si>
    <t>HECI940715R62</t>
  </si>
  <si>
    <t xml:space="preserve">MATERIAL DE FERRETERIA </t>
  </si>
  <si>
    <t>IMP129</t>
  </si>
  <si>
    <t>IVAN ARIEL BENAVENTE OSEGUEDA</t>
  </si>
  <si>
    <t>BEOI800312CG9</t>
  </si>
  <si>
    <t>SERVICIO DE IMPRENTA</t>
  </si>
  <si>
    <t>A425</t>
  </si>
  <si>
    <t>JAVIER VALDEZ LEOS</t>
  </si>
  <si>
    <t>VALJ600611NB8</t>
  </si>
  <si>
    <t>SERVICIO DE FLETE</t>
  </si>
  <si>
    <t>JESUS DELFINO RODRIGUEZ OYERVIDEZ</t>
  </si>
  <si>
    <t>ROOJ7212235E6</t>
  </si>
  <si>
    <t>MTTO DE UNIDADES</t>
  </si>
  <si>
    <t>1 255</t>
  </si>
  <si>
    <t>JESUS REYNA DAVILA</t>
  </si>
  <si>
    <t>REDJ740603Q27</t>
  </si>
  <si>
    <t>FABRICACION DE LETRAS</t>
  </si>
  <si>
    <t xml:space="preserve">1 242 </t>
  </si>
  <si>
    <t>DISEÑO DE LETRAS</t>
  </si>
  <si>
    <t>JORGE EDUARDO MARTINEZ LEAL</t>
  </si>
  <si>
    <t>MALI680614D71</t>
  </si>
  <si>
    <t>JORGE VICTOR DRAGUSTINOVIS SOSA</t>
  </si>
  <si>
    <t>DASJ620511SA9</t>
  </si>
  <si>
    <t>JOSE ANGEL MARTINEZ MARTINEZ</t>
  </si>
  <si>
    <t>MAMA780911555</t>
  </si>
  <si>
    <t>VENTA DE AGUA EMBOTELLADA</t>
  </si>
  <si>
    <t>BOTELLAS DE AGUA PURIFICADA</t>
  </si>
  <si>
    <t>JOSE ELEUTERIO CANTU GARZA</t>
  </si>
  <si>
    <t>CAGE570306E71</t>
  </si>
  <si>
    <t>SERVICIOS DE TRANSPORTE</t>
  </si>
  <si>
    <t>JOSE ISABEL CANDELARIA CASILLAS</t>
  </si>
  <si>
    <t>CACI620708JK7</t>
  </si>
  <si>
    <t>JOSE ISMAEL GONZALEZ REYES</t>
  </si>
  <si>
    <t>JOSE JESUS BERNAL SANDOVAL</t>
  </si>
  <si>
    <t>BESJ450806BHA</t>
  </si>
  <si>
    <t>PUBLICIDAD OCTUBRE 1ER INFORME</t>
  </si>
  <si>
    <t>JUAN ERNESTO CANTU MURILLO</t>
  </si>
  <si>
    <t>CAMJ6601046LA</t>
  </si>
  <si>
    <t>A 75</t>
  </si>
  <si>
    <t>LILIANA MEDINA RODRIGUEZ</t>
  </si>
  <si>
    <t>MERL770820ET3</t>
  </si>
  <si>
    <t>LINDA GUADALUPE AVILA HERNANDEZ</t>
  </si>
  <si>
    <t>AIHL721204PHA</t>
  </si>
  <si>
    <t>B-36</t>
  </si>
  <si>
    <t>LORENA SANJUANA LEAL AGUILAR</t>
  </si>
  <si>
    <t>LEAL741229HX5</t>
  </si>
  <si>
    <t>RENTA DE CAMARAS</t>
  </si>
  <si>
    <t>A3989</t>
  </si>
  <si>
    <t>LORENA TABOADA QUINTERO</t>
  </si>
  <si>
    <t>TAQL710509SW2</t>
  </si>
  <si>
    <t>MTTO DE CLIMAS</t>
  </si>
  <si>
    <t>A3990</t>
  </si>
  <si>
    <t>A4023</t>
  </si>
  <si>
    <t>A4024</t>
  </si>
  <si>
    <t>A3987</t>
  </si>
  <si>
    <t>A3988</t>
  </si>
  <si>
    <t>A4006</t>
  </si>
  <si>
    <t>A4007</t>
  </si>
  <si>
    <t>A4009</t>
  </si>
  <si>
    <t>A4035</t>
  </si>
  <si>
    <t>A3999</t>
  </si>
  <si>
    <t>A3996</t>
  </si>
  <si>
    <t>A3997</t>
  </si>
  <si>
    <t>A4000</t>
  </si>
  <si>
    <t>47 A</t>
  </si>
  <si>
    <t>LUIS RAMON LOPEZ RETA</t>
  </si>
  <si>
    <t>LORL750602QH0</t>
  </si>
  <si>
    <t>REPARACION MECANICA</t>
  </si>
  <si>
    <t>A6</t>
  </si>
  <si>
    <t>SERVICIO DE VULCANIZADORA</t>
  </si>
  <si>
    <t>MARIA DE LOS SANTOS REYES SILVA</t>
  </si>
  <si>
    <t>RESS630412JL9</t>
  </si>
  <si>
    <t xml:space="preserve">COSNTRUCCION DE AULA </t>
  </si>
  <si>
    <t>CONSTRUCCION DE AULA COL.HACIENDA LA LOBITA</t>
  </si>
  <si>
    <t>M16</t>
  </si>
  <si>
    <t>MARTHA EUGENIA VERDE PEREZ</t>
  </si>
  <si>
    <t>VEPM650904JJ4</t>
  </si>
  <si>
    <t>ESTUDIOS HIDROLOGICOS</t>
  </si>
  <si>
    <t>M17</t>
  </si>
  <si>
    <t>TOPOGRAFIA DE CALLES INTERIORES</t>
  </si>
  <si>
    <t>M18</t>
  </si>
  <si>
    <t>MARTHA LIRA HERNANDEZ</t>
  </si>
  <si>
    <t>A161501</t>
  </si>
  <si>
    <t>MAYOREO DE PLUMAS SA DE CV</t>
  </si>
  <si>
    <t>MPL970512BT4</t>
  </si>
  <si>
    <t>A161554</t>
  </si>
  <si>
    <t>A161561</t>
  </si>
  <si>
    <t>A161566</t>
  </si>
  <si>
    <t>A161569</t>
  </si>
  <si>
    <t>A161570</t>
  </si>
  <si>
    <t>A161587</t>
  </si>
  <si>
    <t>A163581</t>
  </si>
  <si>
    <t>A166221</t>
  </si>
  <si>
    <t>A161484</t>
  </si>
  <si>
    <t>A161537</t>
  </si>
  <si>
    <t>MAYOREO EN MATERIALES Y CONCRETOS XALAPA SA DE CV</t>
  </si>
  <si>
    <t>MMY101217CJ2</t>
  </si>
  <si>
    <t>CONSTRUCCION DE COMEDOR</t>
  </si>
  <si>
    <t xml:space="preserve">CONSTRUCCION DE COMEDOR </t>
  </si>
  <si>
    <t>A63</t>
  </si>
  <si>
    <t>MIGUEL ANGEL QUIROGA RODRIGUEZ</t>
  </si>
  <si>
    <t>QURM870824751</t>
  </si>
  <si>
    <t>MA 219897</t>
  </si>
  <si>
    <t>MILENIO DIARIO SA DE CV</t>
  </si>
  <si>
    <t>MDI991214A74</t>
  </si>
  <si>
    <t>PUBLICIDAD</t>
  </si>
  <si>
    <t>MA 221202</t>
  </si>
  <si>
    <t>MA 221643</t>
  </si>
  <si>
    <t>MA 221703</t>
  </si>
  <si>
    <t>MA 221968</t>
  </si>
  <si>
    <t>MF 29102</t>
  </si>
  <si>
    <t>MF 29621</t>
  </si>
  <si>
    <t>MA 223035</t>
  </si>
  <si>
    <t>MA 223563</t>
  </si>
  <si>
    <t>PUBLICIDAD MES DE SEPTIEMBRE 2016</t>
  </si>
  <si>
    <t>MF 29728</t>
  </si>
  <si>
    <t xml:space="preserve">SUSCRIPCION ANUAL </t>
  </si>
  <si>
    <t>MIRADOR DIGITAL SA DE CV</t>
  </si>
  <si>
    <t>MDI100422P45</t>
  </si>
  <si>
    <t>PUBLICIDAD MES DE AGOSTO 2016</t>
  </si>
  <si>
    <t>MYA40793</t>
  </si>
  <si>
    <t>MULTIMEDIOS SA DE CV</t>
  </si>
  <si>
    <t>MUL0711147NA</t>
  </si>
  <si>
    <t>MYA41787</t>
  </si>
  <si>
    <t>MULTISOPORTE TECNICO SA DE CV</t>
  </si>
  <si>
    <t>MTE101215199</t>
  </si>
  <si>
    <t>NASAJA SA DE CV</t>
  </si>
  <si>
    <t>NAS150602CK5</t>
  </si>
  <si>
    <t>RENTA DE SONIDO</t>
  </si>
  <si>
    <t>2BAC3</t>
  </si>
  <si>
    <t>NICOLAS ESTRADA RENTERIA</t>
  </si>
  <si>
    <t>EARN400910PP2</t>
  </si>
  <si>
    <t>OPERADORA DE ALUMBRADO PUBLICO DE JUAREZ</t>
  </si>
  <si>
    <t>OAP150218QNA</t>
  </si>
  <si>
    <t>ALUMBRADO PUBLICO</t>
  </si>
  <si>
    <t>A255</t>
  </si>
  <si>
    <t>OSCAR LARA RIESTRA</t>
  </si>
  <si>
    <t>LARO350721PX1</t>
  </si>
  <si>
    <t>A256</t>
  </si>
  <si>
    <t>A257</t>
  </si>
  <si>
    <t>A258</t>
  </si>
  <si>
    <t>258 A</t>
  </si>
  <si>
    <t>PEDRO ANTONIO ESCOBAR DELGADO</t>
  </si>
  <si>
    <t>EODP770920E60</t>
  </si>
  <si>
    <t>PROMOCIONES Y REPRESENTACIONES RS SA DE CV</t>
  </si>
  <si>
    <t>PRR961115F96</t>
  </si>
  <si>
    <t>RENTA DE EQUIPO DE AUDIO</t>
  </si>
  <si>
    <t>A986</t>
  </si>
  <si>
    <t>PROVEEDORA DE SERVICIOS MEDICOS DEL NORTE SA DE CV</t>
  </si>
  <si>
    <t>PSM091007DW7</t>
  </si>
  <si>
    <t>CIRUGIA</t>
  </si>
  <si>
    <t>A988</t>
  </si>
  <si>
    <t>A991</t>
  </si>
  <si>
    <t>A996</t>
  </si>
  <si>
    <t>A1009</t>
  </si>
  <si>
    <t>SERVICIO MEDICO</t>
  </si>
  <si>
    <t>A1010</t>
  </si>
  <si>
    <t>HOSPITALIZACION</t>
  </si>
  <si>
    <t>A1018</t>
  </si>
  <si>
    <t>PUBLIMAX SA DE CV</t>
  </si>
  <si>
    <t>PUB9404255F7</t>
  </si>
  <si>
    <t>CONVENIO MES DE SEPTIEMBRE 2016</t>
  </si>
  <si>
    <t>PUNTO CMYK S DE RL DE CV</t>
  </si>
  <si>
    <t>PCM120204397</t>
  </si>
  <si>
    <t>B 4835</t>
  </si>
  <si>
    <t>QUIMICA DE NORTEAMERICA S DE RL DE CV</t>
  </si>
  <si>
    <t>QNO9101104Z4</t>
  </si>
  <si>
    <t>QUIMICOS PARA LIMPIEZA</t>
  </si>
  <si>
    <t>B 4836</t>
  </si>
  <si>
    <t>B 4860</t>
  </si>
  <si>
    <t>RAMIRO RODRIGUEZ MORALES</t>
  </si>
  <si>
    <t>ROMR6506058G5</t>
  </si>
  <si>
    <t>ROLLO DE CABLE</t>
  </si>
  <si>
    <t>RAMIRO VILLARREAL CEJA</t>
  </si>
  <si>
    <t>VICR820909KH4</t>
  </si>
  <si>
    <t>RENTA DE PIPA</t>
  </si>
  <si>
    <t>RAMON EFRAIN GUERRA GOMEZ</t>
  </si>
  <si>
    <t>GUGR590129TU7</t>
  </si>
  <si>
    <t>UNIFORMES</t>
  </si>
  <si>
    <t>RAUL CARRIZALES VALERO</t>
  </si>
  <si>
    <t>CAVR400108369</t>
  </si>
  <si>
    <t>RAC62</t>
  </si>
  <si>
    <t>REGIO ASFALTOS Y CONCRETOS SA DE CV</t>
  </si>
  <si>
    <t>RAC140717CC9</t>
  </si>
  <si>
    <t>CONSTRUCCION DE PUENTES PEATONALES</t>
  </si>
  <si>
    <t>A2341</t>
  </si>
  <si>
    <t>ROSA BERTHA BERLANGA VILLARREAL</t>
  </si>
  <si>
    <t>BEVR4505013L7</t>
  </si>
  <si>
    <t>A2497</t>
  </si>
  <si>
    <t>A2499</t>
  </si>
  <si>
    <t>A2519</t>
  </si>
  <si>
    <t>A2520</t>
  </si>
  <si>
    <t>A2536</t>
  </si>
  <si>
    <t>A 816</t>
  </si>
  <si>
    <t>SANJUANA GONZALEZ TREVIÑO</t>
  </si>
  <si>
    <t>GOTS670128FN9</t>
  </si>
  <si>
    <t>A 827</t>
  </si>
  <si>
    <t>A 834</t>
  </si>
  <si>
    <t>A 839</t>
  </si>
  <si>
    <t>A 856</t>
  </si>
  <si>
    <t>A 860</t>
  </si>
  <si>
    <t>A 861</t>
  </si>
  <si>
    <t>A 862</t>
  </si>
  <si>
    <t>A 881</t>
  </si>
  <si>
    <t>A 914</t>
  </si>
  <si>
    <t>A 655</t>
  </si>
  <si>
    <t>A 702</t>
  </si>
  <si>
    <t>A 711</t>
  </si>
  <si>
    <t>A 733</t>
  </si>
  <si>
    <t>A 737</t>
  </si>
  <si>
    <t>A 742</t>
  </si>
  <si>
    <t>A 774</t>
  </si>
  <si>
    <t>A 776</t>
  </si>
  <si>
    <t>A 780</t>
  </si>
  <si>
    <t>A 782</t>
  </si>
  <si>
    <t>A 802</t>
  </si>
  <si>
    <t>A 803</t>
  </si>
  <si>
    <t>A 805</t>
  </si>
  <si>
    <t>A 808</t>
  </si>
  <si>
    <t>A 828</t>
  </si>
  <si>
    <t>A 838</t>
  </si>
  <si>
    <t>A 858</t>
  </si>
  <si>
    <t>A 859</t>
  </si>
  <si>
    <t>40724B</t>
  </si>
  <si>
    <t>SEGUROS ARGOS SA DE CV</t>
  </si>
  <si>
    <t>SAR0210119D5</t>
  </si>
  <si>
    <t xml:space="preserve">SEGURO DE VIDA </t>
  </si>
  <si>
    <t>40747B</t>
  </si>
  <si>
    <t>SERGIO MANZANARES REYES</t>
  </si>
  <si>
    <t>MARS680405CP0</t>
  </si>
  <si>
    <t>SERVICIO EMPRESARIAL ROMERO GARCIA SA DE CV</t>
  </si>
  <si>
    <t>SER070312JF4</t>
  </si>
  <si>
    <t>RENTA DE AUTOBUSES</t>
  </si>
  <si>
    <t>F0589</t>
  </si>
  <si>
    <t>SERVICIOS GRAFICOS REGIOMONTANOS S DE RL DE C.V.</t>
  </si>
  <si>
    <t>SGR931122PT3</t>
  </si>
  <si>
    <t>A-46</t>
  </si>
  <si>
    <t>SERVICIOS MAQUINARIA Y CARRETERA 3 VIAS SA DE CV</t>
  </si>
  <si>
    <t>SMC15119VC5</t>
  </si>
  <si>
    <t>REHABILITACION DE PAVIMENTACION</t>
  </si>
  <si>
    <t>SERVICIOS PRIMARIOS GUERRA S.A. DE C.V.</t>
  </si>
  <si>
    <t>SPG020520HJA</t>
  </si>
  <si>
    <t>SOLHERCO SA DE CV</t>
  </si>
  <si>
    <t>SOL080229G36</t>
  </si>
  <si>
    <t>REHABILITACION DE VARIAS CALLES COL.AMERICA UNIDA</t>
  </si>
  <si>
    <t>ELECTRIFICACION AEREA</t>
  </si>
  <si>
    <t>STEPHANY GUADALUPE BARRON JIMENEZ</t>
  </si>
  <si>
    <t>BAJS880709PF5</t>
  </si>
  <si>
    <t>VAC TECNOLOGIA EN ADMINISTRACION S.C</t>
  </si>
  <si>
    <t>VTA160307352</t>
  </si>
  <si>
    <t>CONSULTORIA Y ASESORIA MES DE NOVIEMBRE 2016</t>
  </si>
  <si>
    <t>CONSULTORIA Y ASESORIA MES DE DICIEMBRE 2016</t>
  </si>
  <si>
    <t>F7172</t>
  </si>
  <si>
    <t>VG MAYOREO DE MONTERREY SA DE CV</t>
  </si>
  <si>
    <t>MVN0307029X0</t>
  </si>
  <si>
    <t>F7173</t>
  </si>
  <si>
    <t>F7174</t>
  </si>
  <si>
    <t>F7175</t>
  </si>
  <si>
    <t>F7176</t>
  </si>
  <si>
    <t>F7178</t>
  </si>
  <si>
    <t>F7180</t>
  </si>
  <si>
    <t>F7182</t>
  </si>
  <si>
    <t>F7270</t>
  </si>
  <si>
    <t>F7275</t>
  </si>
  <si>
    <t>F7278</t>
  </si>
  <si>
    <t>F7279</t>
  </si>
  <si>
    <t>F7280</t>
  </si>
  <si>
    <t>F7400</t>
  </si>
  <si>
    <t>F7402</t>
  </si>
  <si>
    <t>F7403</t>
  </si>
  <si>
    <t>DA10657</t>
  </si>
  <si>
    <t>VIAJES TURISTICOS SANTIAGO SA DE CV</t>
  </si>
  <si>
    <t>VTS030313UF5</t>
  </si>
  <si>
    <t>VIAJES</t>
  </si>
  <si>
    <t>DA10962</t>
  </si>
  <si>
    <t>DA11370</t>
  </si>
  <si>
    <t>DA11443</t>
  </si>
  <si>
    <t>DA11453</t>
  </si>
  <si>
    <t>DA10997</t>
  </si>
  <si>
    <t>DA11223</t>
  </si>
  <si>
    <t>DA11595</t>
  </si>
  <si>
    <t>DA11400</t>
  </si>
  <si>
    <t>DA11607</t>
  </si>
  <si>
    <t>DA11869</t>
  </si>
  <si>
    <t>FF3019</t>
  </si>
  <si>
    <t>VICTOR FRANCISCO MARTINEZ LOPEZ</t>
  </si>
  <si>
    <t>MALV850627788</t>
  </si>
  <si>
    <t>VARSA-117</t>
  </si>
  <si>
    <t>VIVIENDA Y ACABADOS RESIDENCIALES SA DE CV</t>
  </si>
  <si>
    <t>VAR090630QJA</t>
  </si>
  <si>
    <t>REMODELACION DE SECRETARIA DE SEG. PUBLICA</t>
  </si>
  <si>
    <t>VARSA-119</t>
  </si>
  <si>
    <t>REMODELACION DE CONSULTORIO</t>
  </si>
  <si>
    <t>A 469</t>
  </si>
  <si>
    <t>WIS STUDIOS SA DE CV</t>
  </si>
  <si>
    <t>WST111216699</t>
  </si>
  <si>
    <t>A502</t>
  </si>
  <si>
    <t>A503</t>
  </si>
  <si>
    <t>YACARE MEXICO SA DE CV</t>
  </si>
  <si>
    <t>YME020723NJ4</t>
  </si>
  <si>
    <t>YANIRA GUADALUPE ALEMAN ROMERO</t>
  </si>
  <si>
    <t>AERY790727UNA</t>
  </si>
  <si>
    <t>ARTICULOS DE LIMPIEZA</t>
  </si>
  <si>
    <t>A110</t>
  </si>
  <si>
    <t>A121</t>
  </si>
  <si>
    <t>A130</t>
  </si>
  <si>
    <t>A138</t>
  </si>
  <si>
    <t>A141</t>
  </si>
  <si>
    <t>A142</t>
  </si>
  <si>
    <t>A144</t>
  </si>
  <si>
    <t>A145</t>
  </si>
  <si>
    <t>A146</t>
  </si>
  <si>
    <t>A150</t>
  </si>
  <si>
    <t>A155</t>
  </si>
  <si>
    <t>A156</t>
  </si>
  <si>
    <t>A158</t>
  </si>
  <si>
    <t>A160</t>
  </si>
  <si>
    <t>A32</t>
  </si>
  <si>
    <t>A38</t>
  </si>
  <si>
    <t>A43</t>
  </si>
  <si>
    <t>A46</t>
  </si>
  <si>
    <t>A56</t>
  </si>
  <si>
    <t>A60</t>
  </si>
  <si>
    <t>A62</t>
  </si>
  <si>
    <t>A99</t>
  </si>
  <si>
    <t>A105</t>
  </si>
  <si>
    <t>A106</t>
  </si>
  <si>
    <t>A107</t>
  </si>
  <si>
    <t>A116</t>
  </si>
  <si>
    <t>A122</t>
  </si>
  <si>
    <t>A124</t>
  </si>
  <si>
    <t>A136</t>
  </si>
  <si>
    <t>A149</t>
  </si>
  <si>
    <t>A152</t>
  </si>
  <si>
    <t>A154</t>
  </si>
  <si>
    <t>A157</t>
  </si>
  <si>
    <t>A35</t>
  </si>
  <si>
    <t>A36</t>
  </si>
  <si>
    <t>A49</t>
  </si>
  <si>
    <t>A51</t>
  </si>
  <si>
    <t>A53</t>
  </si>
  <si>
    <t>A54</t>
  </si>
  <si>
    <t>A58</t>
  </si>
  <si>
    <t>A59</t>
  </si>
  <si>
    <t>A70</t>
  </si>
  <si>
    <t>A114</t>
  </si>
  <si>
    <t>A153</t>
  </si>
  <si>
    <t>A33</t>
  </si>
  <si>
    <t>F123493</t>
  </si>
  <si>
    <t>YOR TE SA DE CV</t>
  </si>
  <si>
    <t>YTE0701267U1</t>
  </si>
  <si>
    <t>IMPRENTA</t>
  </si>
  <si>
    <t>F123494</t>
  </si>
  <si>
    <t>ADMINISTRACIÓN 2015-2018 JUÁREZ, NUEVO LEÓN</t>
  </si>
  <si>
    <t>ARTICULO 10 FRACCIÓN XII - PAGOS A CONTRATISTAS Y PROVEEDORES</t>
  </si>
  <si>
    <t>MES DE  FEBRERO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</si>
</sst>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</cellStyleXfs>
  <cellXfs count="43">
    <xf numFmtId="0" fontId="0" fillId="0" borderId="0" xfId="0"/>
    <xf numFmtId="15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44" fontId="0" fillId="0" borderId="1" xfId="1" applyFont="1" applyFill="1" applyBorder="1"/>
    <xf numFmtId="15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4" fontId="0" fillId="0" borderId="1" xfId="1" applyFont="1" applyFill="1" applyBorder="1" applyAlignment="1">
      <alignment vertical="center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left" vertical="center"/>
    </xf>
    <xf numFmtId="15" fontId="0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44" fontId="0" fillId="0" borderId="2" xfId="1" applyFont="1" applyFill="1" applyBorder="1"/>
    <xf numFmtId="0" fontId="0" fillId="0" borderId="0" xfId="0" applyNumberFormat="1" applyFill="1" applyAlignment="1">
      <alignment horizontal="center"/>
    </xf>
    <xf numFmtId="44" fontId="0" fillId="0" borderId="3" xfId="1" applyFont="1" applyFill="1" applyBorder="1"/>
    <xf numFmtId="44" fontId="3" fillId="0" borderId="4" xfId="0" applyNumberFormat="1" applyFont="1" applyBorder="1"/>
    <xf numFmtId="0" fontId="0" fillId="0" borderId="0" xfId="0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17" fontId="3" fillId="2" borderId="10" xfId="0" applyNumberFormat="1" applyFont="1" applyFill="1" applyBorder="1" applyAlignment="1">
      <alignment horizontal="center" wrapText="1"/>
    </xf>
    <xf numFmtId="17" fontId="3" fillId="2" borderId="11" xfId="0" applyNumberFormat="1" applyFont="1" applyFill="1" applyBorder="1" applyAlignment="1">
      <alignment horizontal="center" wrapText="1"/>
    </xf>
    <xf numFmtId="17" fontId="3" fillId="2" borderId="12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/>
    </xf>
    <xf numFmtId="44" fontId="0" fillId="0" borderId="3" xfId="1" applyFont="1" applyFill="1" applyBorder="1" applyAlignment="1">
      <alignment vertical="center"/>
    </xf>
    <xf numFmtId="44" fontId="0" fillId="0" borderId="17" xfId="1" applyFont="1" applyFill="1" applyBorder="1" applyAlignment="1">
      <alignment vertical="center"/>
    </xf>
  </cellXfs>
  <cellStyles count="5">
    <cellStyle name="Moneda" xfId="1" builtinId="4"/>
    <cellStyle name="Moned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0</xdr:colOff>
      <xdr:row>2</xdr:row>
      <xdr:rowOff>5291</xdr:rowOff>
    </xdr:to>
    <xdr:pic>
      <xdr:nvPicPr>
        <xdr:cNvPr id="2" name="1 Imagen" descr="escudo cart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38100"/>
          <a:ext cx="666750" cy="4910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314325</xdr:colOff>
      <xdr:row>0</xdr:row>
      <xdr:rowOff>28575</xdr:rowOff>
    </xdr:from>
    <xdr:to>
      <xdr:col>5</xdr:col>
      <xdr:colOff>937970</xdr:colOff>
      <xdr:row>2</xdr:row>
      <xdr:rowOff>166157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96450" y="28575"/>
          <a:ext cx="623645" cy="661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7"/>
  <sheetViews>
    <sheetView tabSelected="1" topLeftCell="A484" workbookViewId="0">
      <selection activeCell="E502" sqref="E502"/>
    </sheetView>
  </sheetViews>
  <sheetFormatPr baseColWidth="10" defaultRowHeight="15" x14ac:dyDescent="0.25"/>
  <cols>
    <col min="1" max="1" width="11" bestFit="1" customWidth="1"/>
    <col min="2" max="2" width="12.85546875" bestFit="1" customWidth="1"/>
    <col min="3" max="3" width="56.5703125" bestFit="1" customWidth="1"/>
    <col min="4" max="4" width="16.28515625" bestFit="1" customWidth="1"/>
    <col min="5" max="5" width="44" style="25" bestFit="1" customWidth="1"/>
    <col min="6" max="6" width="15.140625" bestFit="1" customWidth="1"/>
  </cols>
  <sheetData>
    <row r="1" spans="1:6" ht="26.25" x14ac:dyDescent="0.25">
      <c r="A1" s="26" t="s">
        <v>600</v>
      </c>
      <c r="B1" s="27"/>
      <c r="C1" s="27"/>
      <c r="D1" s="27"/>
      <c r="E1" s="27"/>
      <c r="F1" s="28"/>
    </row>
    <row r="2" spans="1:6" x14ac:dyDescent="0.25">
      <c r="A2" s="29" t="s">
        <v>601</v>
      </c>
      <c r="B2" s="30"/>
      <c r="C2" s="30"/>
      <c r="D2" s="30"/>
      <c r="E2" s="30"/>
      <c r="F2" s="31"/>
    </row>
    <row r="3" spans="1:6" x14ac:dyDescent="0.25">
      <c r="A3" s="32" t="s">
        <v>602</v>
      </c>
      <c r="B3" s="33"/>
      <c r="C3" s="33"/>
      <c r="D3" s="33"/>
      <c r="E3" s="33"/>
      <c r="F3" s="34"/>
    </row>
    <row r="4" spans="1:6" ht="45" x14ac:dyDescent="0.25">
      <c r="A4" s="35" t="s">
        <v>0</v>
      </c>
      <c r="B4" s="36" t="s">
        <v>1</v>
      </c>
      <c r="C4" s="37" t="s">
        <v>2</v>
      </c>
      <c r="D4" s="36" t="s">
        <v>3</v>
      </c>
      <c r="E4" s="38" t="s">
        <v>4</v>
      </c>
      <c r="F4" s="39" t="s">
        <v>5</v>
      </c>
    </row>
    <row r="5" spans="1:6" x14ac:dyDescent="0.25">
      <c r="A5" s="1">
        <v>42730</v>
      </c>
      <c r="B5" s="2">
        <v>418</v>
      </c>
      <c r="C5" s="3" t="s">
        <v>6</v>
      </c>
      <c r="D5" s="3" t="s">
        <v>7</v>
      </c>
      <c r="E5" s="4" t="s">
        <v>8</v>
      </c>
      <c r="F5" s="5">
        <v>161799</v>
      </c>
    </row>
    <row r="6" spans="1:6" x14ac:dyDescent="0.25">
      <c r="A6" s="6">
        <v>42450</v>
      </c>
      <c r="B6" s="7">
        <v>1931</v>
      </c>
      <c r="C6" s="8" t="s">
        <v>9</v>
      </c>
      <c r="D6" s="9" t="s">
        <v>10</v>
      </c>
      <c r="E6" s="10" t="s">
        <v>11</v>
      </c>
      <c r="F6" s="11">
        <v>8876.2199999999993</v>
      </c>
    </row>
    <row r="7" spans="1:6" x14ac:dyDescent="0.25">
      <c r="A7" s="6">
        <v>42450</v>
      </c>
      <c r="B7" s="7">
        <v>1937</v>
      </c>
      <c r="C7" s="8" t="s">
        <v>9</v>
      </c>
      <c r="D7" s="9" t="s">
        <v>10</v>
      </c>
      <c r="E7" s="10" t="s">
        <v>11</v>
      </c>
      <c r="F7" s="11">
        <v>540.85</v>
      </c>
    </row>
    <row r="8" spans="1:6" x14ac:dyDescent="0.25">
      <c r="A8" s="6">
        <v>42450</v>
      </c>
      <c r="B8" s="7">
        <v>1939</v>
      </c>
      <c r="C8" s="8" t="s">
        <v>9</v>
      </c>
      <c r="D8" s="9" t="s">
        <v>10</v>
      </c>
      <c r="E8" s="10" t="s">
        <v>11</v>
      </c>
      <c r="F8" s="11">
        <v>3549.15</v>
      </c>
    </row>
    <row r="9" spans="1:6" x14ac:dyDescent="0.25">
      <c r="A9" s="6">
        <v>42450</v>
      </c>
      <c r="B9" s="7">
        <v>1942</v>
      </c>
      <c r="C9" s="8" t="s">
        <v>9</v>
      </c>
      <c r="D9" s="9" t="s">
        <v>10</v>
      </c>
      <c r="E9" s="10" t="s">
        <v>11</v>
      </c>
      <c r="F9" s="11">
        <v>8769.07</v>
      </c>
    </row>
    <row r="10" spans="1:6" x14ac:dyDescent="0.25">
      <c r="A10" s="6">
        <v>42451</v>
      </c>
      <c r="B10" s="7">
        <v>1943</v>
      </c>
      <c r="C10" s="8" t="s">
        <v>9</v>
      </c>
      <c r="D10" s="9" t="s">
        <v>10</v>
      </c>
      <c r="E10" s="10" t="s">
        <v>11</v>
      </c>
      <c r="F10" s="11">
        <v>884.7</v>
      </c>
    </row>
    <row r="11" spans="1:6" x14ac:dyDescent="0.25">
      <c r="A11" s="6">
        <v>42451</v>
      </c>
      <c r="B11" s="7">
        <v>1946</v>
      </c>
      <c r="C11" s="8" t="s">
        <v>9</v>
      </c>
      <c r="D11" s="9" t="s">
        <v>10</v>
      </c>
      <c r="E11" s="10" t="s">
        <v>11</v>
      </c>
      <c r="F11" s="11">
        <v>643.12</v>
      </c>
    </row>
    <row r="12" spans="1:6" x14ac:dyDescent="0.25">
      <c r="A12" s="6">
        <v>42451</v>
      </c>
      <c r="B12" s="7">
        <v>1950</v>
      </c>
      <c r="C12" s="8" t="s">
        <v>9</v>
      </c>
      <c r="D12" s="9" t="s">
        <v>10</v>
      </c>
      <c r="E12" s="10" t="s">
        <v>11</v>
      </c>
      <c r="F12" s="11">
        <v>5311.57</v>
      </c>
    </row>
    <row r="13" spans="1:6" x14ac:dyDescent="0.25">
      <c r="A13" s="6">
        <v>42451</v>
      </c>
      <c r="B13" s="7">
        <v>1951</v>
      </c>
      <c r="C13" s="8" t="s">
        <v>9</v>
      </c>
      <c r="D13" s="9" t="s">
        <v>10</v>
      </c>
      <c r="E13" s="10" t="s">
        <v>11</v>
      </c>
      <c r="F13" s="11">
        <v>8398.4</v>
      </c>
    </row>
    <row r="14" spans="1:6" x14ac:dyDescent="0.25">
      <c r="A14" s="6">
        <v>42452</v>
      </c>
      <c r="B14" s="7">
        <v>1958</v>
      </c>
      <c r="C14" s="8" t="s">
        <v>9</v>
      </c>
      <c r="D14" s="9" t="s">
        <v>10</v>
      </c>
      <c r="E14" s="10" t="s">
        <v>11</v>
      </c>
      <c r="F14" s="11">
        <v>837.97</v>
      </c>
    </row>
    <row r="15" spans="1:6" x14ac:dyDescent="0.25">
      <c r="A15" s="6">
        <v>42452</v>
      </c>
      <c r="B15" s="7">
        <v>1960</v>
      </c>
      <c r="C15" s="8" t="s">
        <v>9</v>
      </c>
      <c r="D15" s="9" t="s">
        <v>10</v>
      </c>
      <c r="E15" s="10" t="s">
        <v>11</v>
      </c>
      <c r="F15" s="11">
        <v>1328.21</v>
      </c>
    </row>
    <row r="16" spans="1:6" x14ac:dyDescent="0.25">
      <c r="A16" s="6">
        <v>42452</v>
      </c>
      <c r="B16" s="7">
        <v>1962</v>
      </c>
      <c r="C16" s="8" t="s">
        <v>9</v>
      </c>
      <c r="D16" s="9" t="s">
        <v>10</v>
      </c>
      <c r="E16" s="10" t="s">
        <v>11</v>
      </c>
      <c r="F16" s="11">
        <v>1398.62</v>
      </c>
    </row>
    <row r="17" spans="1:6" x14ac:dyDescent="0.25">
      <c r="A17" s="6">
        <v>42452</v>
      </c>
      <c r="B17" s="7">
        <v>1964</v>
      </c>
      <c r="C17" s="8" t="s">
        <v>9</v>
      </c>
      <c r="D17" s="9" t="s">
        <v>10</v>
      </c>
      <c r="E17" s="10" t="s">
        <v>11</v>
      </c>
      <c r="F17" s="11">
        <v>1534.9</v>
      </c>
    </row>
    <row r="18" spans="1:6" x14ac:dyDescent="0.25">
      <c r="A18" s="6">
        <v>42452</v>
      </c>
      <c r="B18" s="7">
        <v>1965</v>
      </c>
      <c r="C18" s="8" t="s">
        <v>9</v>
      </c>
      <c r="D18" s="9" t="s">
        <v>10</v>
      </c>
      <c r="E18" s="10" t="s">
        <v>11</v>
      </c>
      <c r="F18" s="11">
        <v>4374.43</v>
      </c>
    </row>
    <row r="19" spans="1:6" x14ac:dyDescent="0.25">
      <c r="A19" s="6">
        <v>42457</v>
      </c>
      <c r="B19" s="7">
        <v>1967</v>
      </c>
      <c r="C19" s="8" t="s">
        <v>9</v>
      </c>
      <c r="D19" s="9" t="s">
        <v>10</v>
      </c>
      <c r="E19" s="10" t="s">
        <v>11</v>
      </c>
      <c r="F19" s="11">
        <v>3955.93</v>
      </c>
    </row>
    <row r="20" spans="1:6" x14ac:dyDescent="0.25">
      <c r="A20" s="6">
        <v>42705</v>
      </c>
      <c r="B20" s="7"/>
      <c r="C20" s="9" t="s">
        <v>12</v>
      </c>
      <c r="D20" s="9" t="s">
        <v>13</v>
      </c>
      <c r="E20" s="10" t="s">
        <v>14</v>
      </c>
      <c r="F20" s="11">
        <v>43734.69</v>
      </c>
    </row>
    <row r="21" spans="1:6" x14ac:dyDescent="0.25">
      <c r="A21" s="6">
        <v>42692</v>
      </c>
      <c r="B21" s="12" t="s">
        <v>15</v>
      </c>
      <c r="C21" s="9" t="s">
        <v>16</v>
      </c>
      <c r="D21" s="9" t="s">
        <v>17</v>
      </c>
      <c r="E21" s="10" t="s">
        <v>18</v>
      </c>
      <c r="F21" s="11">
        <v>111517.3</v>
      </c>
    </row>
    <row r="22" spans="1:6" x14ac:dyDescent="0.25">
      <c r="A22" s="6">
        <v>42692</v>
      </c>
      <c r="B22" s="13" t="s">
        <v>19</v>
      </c>
      <c r="C22" s="9" t="s">
        <v>16</v>
      </c>
      <c r="D22" s="9" t="s">
        <v>17</v>
      </c>
      <c r="E22" s="10" t="s">
        <v>18</v>
      </c>
      <c r="F22" s="11">
        <v>88482.7</v>
      </c>
    </row>
    <row r="23" spans="1:6" x14ac:dyDescent="0.25">
      <c r="A23" s="1">
        <v>42779</v>
      </c>
      <c r="B23" s="2" t="s">
        <v>20</v>
      </c>
      <c r="C23" s="3" t="s">
        <v>21</v>
      </c>
      <c r="D23" s="3" t="s">
        <v>22</v>
      </c>
      <c r="E23" s="4" t="s">
        <v>23</v>
      </c>
      <c r="F23" s="5">
        <v>42282</v>
      </c>
    </row>
    <row r="24" spans="1:6" x14ac:dyDescent="0.25">
      <c r="A24" s="1">
        <v>42758</v>
      </c>
      <c r="B24" s="2" t="s">
        <v>24</v>
      </c>
      <c r="C24" s="3" t="s">
        <v>25</v>
      </c>
      <c r="D24" s="3" t="s">
        <v>26</v>
      </c>
      <c r="E24" s="4" t="s">
        <v>27</v>
      </c>
      <c r="F24" s="5">
        <v>5800</v>
      </c>
    </row>
    <row r="25" spans="1:6" x14ac:dyDescent="0.25">
      <c r="A25" s="1">
        <v>42749</v>
      </c>
      <c r="B25" s="2" t="s">
        <v>28</v>
      </c>
      <c r="C25" s="3" t="s">
        <v>29</v>
      </c>
      <c r="D25" s="3" t="s">
        <v>30</v>
      </c>
      <c r="E25" s="4" t="s">
        <v>31</v>
      </c>
      <c r="F25" s="5">
        <v>5859</v>
      </c>
    </row>
    <row r="26" spans="1:6" x14ac:dyDescent="0.25">
      <c r="A26" s="1">
        <v>42749</v>
      </c>
      <c r="B26" s="2" t="s">
        <v>32</v>
      </c>
      <c r="C26" s="3" t="s">
        <v>29</v>
      </c>
      <c r="D26" s="3" t="s">
        <v>30</v>
      </c>
      <c r="E26" s="4" t="s">
        <v>31</v>
      </c>
      <c r="F26" s="5">
        <v>2298.5</v>
      </c>
    </row>
    <row r="27" spans="1:6" x14ac:dyDescent="0.25">
      <c r="A27" s="1">
        <v>42752</v>
      </c>
      <c r="B27" s="2" t="s">
        <v>33</v>
      </c>
      <c r="C27" s="3" t="s">
        <v>29</v>
      </c>
      <c r="D27" s="3" t="s">
        <v>30</v>
      </c>
      <c r="E27" s="4" t="s">
        <v>31</v>
      </c>
      <c r="F27" s="5">
        <v>4926</v>
      </c>
    </row>
    <row r="28" spans="1:6" x14ac:dyDescent="0.25">
      <c r="A28" s="1">
        <v>42768</v>
      </c>
      <c r="B28" s="2" t="s">
        <v>34</v>
      </c>
      <c r="C28" s="3" t="s">
        <v>35</v>
      </c>
      <c r="D28" s="3" t="s">
        <v>36</v>
      </c>
      <c r="E28" s="4" t="s">
        <v>37</v>
      </c>
      <c r="F28" s="5">
        <v>180200</v>
      </c>
    </row>
    <row r="29" spans="1:6" x14ac:dyDescent="0.25">
      <c r="A29" s="6">
        <v>42618</v>
      </c>
      <c r="B29" s="13">
        <v>347</v>
      </c>
      <c r="C29" s="9" t="s">
        <v>38</v>
      </c>
      <c r="D29" s="9" t="s">
        <v>39</v>
      </c>
      <c r="E29" s="10" t="s">
        <v>40</v>
      </c>
      <c r="F29" s="11">
        <f>249489.04+50000</f>
        <v>299489.04000000004</v>
      </c>
    </row>
    <row r="30" spans="1:6" x14ac:dyDescent="0.25">
      <c r="A30" s="6">
        <v>42611</v>
      </c>
      <c r="B30" s="13">
        <v>394</v>
      </c>
      <c r="C30" s="9" t="s">
        <v>41</v>
      </c>
      <c r="D30" s="9" t="s">
        <v>42</v>
      </c>
      <c r="E30" s="10" t="s">
        <v>43</v>
      </c>
      <c r="F30" s="11">
        <v>13166</v>
      </c>
    </row>
    <row r="31" spans="1:6" x14ac:dyDescent="0.25">
      <c r="A31" s="6">
        <v>42613</v>
      </c>
      <c r="B31" s="13">
        <v>398</v>
      </c>
      <c r="C31" s="9" t="s">
        <v>41</v>
      </c>
      <c r="D31" s="9" t="s">
        <v>42</v>
      </c>
      <c r="E31" s="10" t="s">
        <v>43</v>
      </c>
      <c r="F31" s="11">
        <v>835.2</v>
      </c>
    </row>
    <row r="32" spans="1:6" x14ac:dyDescent="0.25">
      <c r="A32" s="6">
        <v>42643</v>
      </c>
      <c r="B32" s="13">
        <v>419</v>
      </c>
      <c r="C32" s="9" t="s">
        <v>41</v>
      </c>
      <c r="D32" s="9" t="s">
        <v>42</v>
      </c>
      <c r="E32" s="10" t="s">
        <v>43</v>
      </c>
      <c r="F32" s="11">
        <v>38976</v>
      </c>
    </row>
    <row r="33" spans="1:6" x14ac:dyDescent="0.25">
      <c r="A33" s="1">
        <v>42738</v>
      </c>
      <c r="B33" s="2" t="s">
        <v>44</v>
      </c>
      <c r="C33" s="3" t="s">
        <v>45</v>
      </c>
      <c r="D33" s="3" t="s">
        <v>46</v>
      </c>
      <c r="E33" s="4" t="s">
        <v>27</v>
      </c>
      <c r="F33" s="5">
        <v>5800</v>
      </c>
    </row>
    <row r="34" spans="1:6" x14ac:dyDescent="0.25">
      <c r="A34" s="6">
        <v>42723</v>
      </c>
      <c r="B34" s="13">
        <v>1389</v>
      </c>
      <c r="C34" s="9" t="s">
        <v>47</v>
      </c>
      <c r="D34" s="9" t="s">
        <v>48</v>
      </c>
      <c r="E34" s="10" t="s">
        <v>49</v>
      </c>
      <c r="F34" s="14">
        <v>904.8</v>
      </c>
    </row>
    <row r="35" spans="1:6" x14ac:dyDescent="0.25">
      <c r="A35" s="6">
        <v>42723</v>
      </c>
      <c r="B35" s="13">
        <v>1390</v>
      </c>
      <c r="C35" s="9" t="s">
        <v>47</v>
      </c>
      <c r="D35" s="9" t="s">
        <v>48</v>
      </c>
      <c r="E35" s="10" t="s">
        <v>49</v>
      </c>
      <c r="F35" s="14">
        <v>16936</v>
      </c>
    </row>
    <row r="36" spans="1:6" x14ac:dyDescent="0.25">
      <c r="A36" s="6">
        <v>42723</v>
      </c>
      <c r="B36" s="13">
        <v>1391</v>
      </c>
      <c r="C36" s="9" t="s">
        <v>47</v>
      </c>
      <c r="D36" s="9" t="s">
        <v>48</v>
      </c>
      <c r="E36" s="10" t="s">
        <v>49</v>
      </c>
      <c r="F36" s="14">
        <v>5626</v>
      </c>
    </row>
    <row r="37" spans="1:6" x14ac:dyDescent="0.25">
      <c r="A37" s="1">
        <v>42723</v>
      </c>
      <c r="B37" s="2">
        <v>1394</v>
      </c>
      <c r="C37" s="3" t="s">
        <v>47</v>
      </c>
      <c r="D37" s="3" t="s">
        <v>48</v>
      </c>
      <c r="E37" s="4" t="s">
        <v>50</v>
      </c>
      <c r="F37" s="5">
        <v>2552</v>
      </c>
    </row>
    <row r="38" spans="1:6" x14ac:dyDescent="0.25">
      <c r="A38" s="1">
        <v>42723</v>
      </c>
      <c r="B38" s="2">
        <v>1395</v>
      </c>
      <c r="C38" s="3" t="s">
        <v>47</v>
      </c>
      <c r="D38" s="3" t="s">
        <v>48</v>
      </c>
      <c r="E38" s="4" t="s">
        <v>50</v>
      </c>
      <c r="F38" s="5">
        <v>9242.8799999999992</v>
      </c>
    </row>
    <row r="39" spans="1:6" x14ac:dyDescent="0.25">
      <c r="A39" s="1">
        <v>42746</v>
      </c>
      <c r="B39" s="2">
        <v>1497</v>
      </c>
      <c r="C39" s="3" t="s">
        <v>47</v>
      </c>
      <c r="D39" s="3" t="s">
        <v>48</v>
      </c>
      <c r="E39" s="4" t="s">
        <v>50</v>
      </c>
      <c r="F39" s="5">
        <v>1948.8</v>
      </c>
    </row>
    <row r="40" spans="1:6" x14ac:dyDescent="0.25">
      <c r="A40" s="1">
        <v>42765</v>
      </c>
      <c r="B40" s="2">
        <v>1052</v>
      </c>
      <c r="C40" s="3" t="s">
        <v>51</v>
      </c>
      <c r="D40" s="3" t="s">
        <v>52</v>
      </c>
      <c r="E40" s="4" t="s">
        <v>8</v>
      </c>
      <c r="F40" s="5">
        <v>305203.96000000002</v>
      </c>
    </row>
    <row r="41" spans="1:6" x14ac:dyDescent="0.25">
      <c r="A41" s="6">
        <v>42665</v>
      </c>
      <c r="B41" s="13" t="s">
        <v>53</v>
      </c>
      <c r="C41" s="9" t="s">
        <v>54</v>
      </c>
      <c r="D41" s="9" t="s">
        <v>55</v>
      </c>
      <c r="E41" s="10" t="s">
        <v>56</v>
      </c>
      <c r="F41" s="14">
        <v>864721.94</v>
      </c>
    </row>
    <row r="42" spans="1:6" x14ac:dyDescent="0.25">
      <c r="A42" s="1">
        <v>42757</v>
      </c>
      <c r="B42" s="2" t="s">
        <v>57</v>
      </c>
      <c r="C42" s="3" t="s">
        <v>58</v>
      </c>
      <c r="D42" s="3" t="s">
        <v>59</v>
      </c>
      <c r="E42" s="4" t="s">
        <v>27</v>
      </c>
      <c r="F42" s="5">
        <v>5800</v>
      </c>
    </row>
    <row r="43" spans="1:6" x14ac:dyDescent="0.25">
      <c r="A43" s="1">
        <v>42788</v>
      </c>
      <c r="B43" s="2" t="s">
        <v>60</v>
      </c>
      <c r="C43" s="3" t="s">
        <v>58</v>
      </c>
      <c r="D43" s="3" t="s">
        <v>59</v>
      </c>
      <c r="E43" s="4" t="s">
        <v>61</v>
      </c>
      <c r="F43" s="5">
        <v>5800</v>
      </c>
    </row>
    <row r="44" spans="1:6" x14ac:dyDescent="0.25">
      <c r="A44" s="6">
        <v>42703</v>
      </c>
      <c r="B44" s="13">
        <v>10</v>
      </c>
      <c r="C44" s="9" t="s">
        <v>62</v>
      </c>
      <c r="D44" s="9" t="s">
        <v>63</v>
      </c>
      <c r="E44" s="10" t="s">
        <v>64</v>
      </c>
      <c r="F44" s="11">
        <v>156584.92000000001</v>
      </c>
    </row>
    <row r="45" spans="1:6" x14ac:dyDescent="0.25">
      <c r="A45" s="6">
        <v>42610</v>
      </c>
      <c r="B45" s="13" t="s">
        <v>65</v>
      </c>
      <c r="C45" s="9" t="s">
        <v>66</v>
      </c>
      <c r="D45" s="9" t="s">
        <v>67</v>
      </c>
      <c r="E45" s="10" t="s">
        <v>68</v>
      </c>
      <c r="F45" s="14">
        <v>96435.44</v>
      </c>
    </row>
    <row r="46" spans="1:6" x14ac:dyDescent="0.25">
      <c r="A46" s="6">
        <v>42702</v>
      </c>
      <c r="B46" s="13" t="s">
        <v>69</v>
      </c>
      <c r="C46" s="9" t="s">
        <v>66</v>
      </c>
      <c r="D46" s="9" t="s">
        <v>67</v>
      </c>
      <c r="E46" s="10" t="s">
        <v>70</v>
      </c>
      <c r="F46" s="14">
        <v>2900</v>
      </c>
    </row>
    <row r="47" spans="1:6" x14ac:dyDescent="0.25">
      <c r="A47" s="6">
        <v>42513</v>
      </c>
      <c r="B47" s="13">
        <v>3798</v>
      </c>
      <c r="C47" s="9" t="s">
        <v>71</v>
      </c>
      <c r="D47" s="9" t="s">
        <v>72</v>
      </c>
      <c r="E47" s="10" t="s">
        <v>73</v>
      </c>
      <c r="F47" s="14">
        <v>32818.43</v>
      </c>
    </row>
    <row r="48" spans="1:6" x14ac:dyDescent="0.25">
      <c r="A48" s="6">
        <v>42514</v>
      </c>
      <c r="B48" s="13">
        <v>3816</v>
      </c>
      <c r="C48" s="9" t="s">
        <v>71</v>
      </c>
      <c r="D48" s="9" t="s">
        <v>72</v>
      </c>
      <c r="E48" s="10" t="s">
        <v>74</v>
      </c>
      <c r="F48" s="14">
        <v>7482</v>
      </c>
    </row>
    <row r="49" spans="1:6" x14ac:dyDescent="0.25">
      <c r="A49" s="6">
        <v>42514</v>
      </c>
      <c r="B49" s="13">
        <v>3817</v>
      </c>
      <c r="C49" s="9" t="s">
        <v>71</v>
      </c>
      <c r="D49" s="9" t="s">
        <v>72</v>
      </c>
      <c r="E49" s="10" t="s">
        <v>74</v>
      </c>
      <c r="F49" s="14">
        <v>5466.5</v>
      </c>
    </row>
    <row r="50" spans="1:6" x14ac:dyDescent="0.25">
      <c r="A50" s="6">
        <v>42513</v>
      </c>
      <c r="B50" s="13">
        <v>3797</v>
      </c>
      <c r="C50" s="9" t="s">
        <v>71</v>
      </c>
      <c r="D50" s="9" t="s">
        <v>72</v>
      </c>
      <c r="E50" s="10" t="s">
        <v>73</v>
      </c>
      <c r="F50" s="14">
        <v>4199.2</v>
      </c>
    </row>
    <row r="51" spans="1:6" x14ac:dyDescent="0.25">
      <c r="A51" s="6">
        <v>42548</v>
      </c>
      <c r="B51" s="13">
        <v>3864</v>
      </c>
      <c r="C51" s="9" t="s">
        <v>71</v>
      </c>
      <c r="D51" s="9" t="s">
        <v>72</v>
      </c>
      <c r="E51" s="10" t="s">
        <v>75</v>
      </c>
      <c r="F51" s="14">
        <v>926.84</v>
      </c>
    </row>
    <row r="52" spans="1:6" x14ac:dyDescent="0.25">
      <c r="A52" s="6">
        <v>42681</v>
      </c>
      <c r="B52" s="13">
        <v>221</v>
      </c>
      <c r="C52" s="9" t="s">
        <v>76</v>
      </c>
      <c r="D52" s="9" t="s">
        <v>77</v>
      </c>
      <c r="E52" s="10" t="s">
        <v>78</v>
      </c>
      <c r="F52" s="14">
        <v>17400</v>
      </c>
    </row>
    <row r="53" spans="1:6" x14ac:dyDescent="0.25">
      <c r="A53" s="6">
        <v>42639</v>
      </c>
      <c r="B53" s="13">
        <v>36</v>
      </c>
      <c r="C53" s="9" t="s">
        <v>79</v>
      </c>
      <c r="D53" s="9" t="s">
        <v>80</v>
      </c>
      <c r="E53" s="10" t="s">
        <v>81</v>
      </c>
      <c r="F53" s="14">
        <v>684048.66</v>
      </c>
    </row>
    <row r="54" spans="1:6" x14ac:dyDescent="0.25">
      <c r="A54" s="6">
        <v>42696</v>
      </c>
      <c r="B54" s="13">
        <v>273</v>
      </c>
      <c r="C54" s="9" t="s">
        <v>82</v>
      </c>
      <c r="D54" s="9" t="s">
        <v>83</v>
      </c>
      <c r="E54" s="10" t="s">
        <v>84</v>
      </c>
      <c r="F54" s="14">
        <v>117262.12</v>
      </c>
    </row>
    <row r="55" spans="1:6" x14ac:dyDescent="0.25">
      <c r="A55" s="6">
        <v>42696</v>
      </c>
      <c r="B55" s="13">
        <v>275</v>
      </c>
      <c r="C55" s="9" t="s">
        <v>82</v>
      </c>
      <c r="D55" s="9" t="s">
        <v>83</v>
      </c>
      <c r="E55" s="10" t="s">
        <v>84</v>
      </c>
      <c r="F55" s="14">
        <v>73581.69</v>
      </c>
    </row>
    <row r="56" spans="1:6" x14ac:dyDescent="0.25">
      <c r="A56" s="6">
        <v>42696</v>
      </c>
      <c r="B56" s="13">
        <v>276</v>
      </c>
      <c r="C56" s="9" t="s">
        <v>82</v>
      </c>
      <c r="D56" s="9" t="s">
        <v>83</v>
      </c>
      <c r="E56" s="10" t="s">
        <v>84</v>
      </c>
      <c r="F56" s="14">
        <v>1096002.95</v>
      </c>
    </row>
    <row r="57" spans="1:6" x14ac:dyDescent="0.25">
      <c r="A57" s="6">
        <v>42696</v>
      </c>
      <c r="B57" s="13">
        <v>279</v>
      </c>
      <c r="C57" s="9" t="s">
        <v>82</v>
      </c>
      <c r="D57" s="9" t="s">
        <v>83</v>
      </c>
      <c r="E57" s="10" t="s">
        <v>84</v>
      </c>
      <c r="F57" s="14">
        <v>24115.47</v>
      </c>
    </row>
    <row r="58" spans="1:6" x14ac:dyDescent="0.25">
      <c r="A58" s="1">
        <v>42724</v>
      </c>
      <c r="B58" s="2">
        <v>904</v>
      </c>
      <c r="C58" s="3" t="s">
        <v>85</v>
      </c>
      <c r="D58" s="3" t="s">
        <v>86</v>
      </c>
      <c r="E58" s="4" t="s">
        <v>8</v>
      </c>
      <c r="F58" s="5">
        <v>805403.15</v>
      </c>
    </row>
    <row r="59" spans="1:6" x14ac:dyDescent="0.25">
      <c r="A59" s="1">
        <v>42724</v>
      </c>
      <c r="B59" s="2">
        <v>906</v>
      </c>
      <c r="C59" s="3" t="s">
        <v>85</v>
      </c>
      <c r="D59" s="3" t="s">
        <v>86</v>
      </c>
      <c r="E59" s="4" t="s">
        <v>8</v>
      </c>
      <c r="F59" s="5">
        <v>165655.15</v>
      </c>
    </row>
    <row r="60" spans="1:6" x14ac:dyDescent="0.25">
      <c r="A60" s="1">
        <v>42775</v>
      </c>
      <c r="B60" s="2">
        <v>31</v>
      </c>
      <c r="C60" s="3" t="s">
        <v>87</v>
      </c>
      <c r="D60" s="3" t="s">
        <v>88</v>
      </c>
      <c r="E60" s="4" t="s">
        <v>89</v>
      </c>
      <c r="F60" s="5">
        <v>499779.31</v>
      </c>
    </row>
    <row r="61" spans="1:6" x14ac:dyDescent="0.25">
      <c r="A61" s="1">
        <v>42765</v>
      </c>
      <c r="B61" s="2">
        <v>763</v>
      </c>
      <c r="C61" s="3" t="s">
        <v>90</v>
      </c>
      <c r="D61" s="3" t="s">
        <v>91</v>
      </c>
      <c r="E61" s="4" t="s">
        <v>92</v>
      </c>
      <c r="F61" s="5">
        <v>10757.27</v>
      </c>
    </row>
    <row r="62" spans="1:6" x14ac:dyDescent="0.25">
      <c r="A62" s="1">
        <v>42766</v>
      </c>
      <c r="B62" s="2">
        <v>765</v>
      </c>
      <c r="C62" s="3" t="s">
        <v>90</v>
      </c>
      <c r="D62" s="3" t="s">
        <v>91</v>
      </c>
      <c r="E62" s="4" t="s">
        <v>92</v>
      </c>
      <c r="F62" s="5">
        <v>14185.9</v>
      </c>
    </row>
    <row r="63" spans="1:6" x14ac:dyDescent="0.25">
      <c r="A63" s="1">
        <v>42766</v>
      </c>
      <c r="B63" s="2">
        <v>766</v>
      </c>
      <c r="C63" s="3" t="s">
        <v>90</v>
      </c>
      <c r="D63" s="3" t="s">
        <v>91</v>
      </c>
      <c r="E63" s="4" t="s">
        <v>92</v>
      </c>
      <c r="F63" s="5">
        <v>96732.13</v>
      </c>
    </row>
    <row r="64" spans="1:6" x14ac:dyDescent="0.25">
      <c r="A64" s="1">
        <v>42747</v>
      </c>
      <c r="B64" s="2">
        <v>992</v>
      </c>
      <c r="C64" s="3" t="s">
        <v>93</v>
      </c>
      <c r="D64" s="3" t="s">
        <v>94</v>
      </c>
      <c r="E64" s="4" t="s">
        <v>95</v>
      </c>
      <c r="F64" s="5">
        <v>406516.8</v>
      </c>
    </row>
    <row r="65" spans="1:6" x14ac:dyDescent="0.25">
      <c r="A65" s="1">
        <v>42768</v>
      </c>
      <c r="B65" s="2">
        <v>3821</v>
      </c>
      <c r="C65" s="3" t="s">
        <v>96</v>
      </c>
      <c r="D65" s="3" t="s">
        <v>97</v>
      </c>
      <c r="E65" s="4" t="s">
        <v>98</v>
      </c>
      <c r="F65" s="5">
        <v>208800</v>
      </c>
    </row>
    <row r="66" spans="1:6" x14ac:dyDescent="0.25">
      <c r="A66" s="6">
        <v>42587</v>
      </c>
      <c r="B66" s="13">
        <v>4</v>
      </c>
      <c r="C66" s="9" t="s">
        <v>99</v>
      </c>
      <c r="D66" s="9" t="s">
        <v>100</v>
      </c>
      <c r="E66" s="10" t="s">
        <v>101</v>
      </c>
      <c r="F66" s="11">
        <v>72600.03</v>
      </c>
    </row>
    <row r="67" spans="1:6" x14ac:dyDescent="0.25">
      <c r="A67" s="6">
        <v>42587</v>
      </c>
      <c r="B67" s="13">
        <v>6</v>
      </c>
      <c r="C67" s="9" t="s">
        <v>99</v>
      </c>
      <c r="D67" s="9" t="s">
        <v>100</v>
      </c>
      <c r="E67" s="10" t="s">
        <v>101</v>
      </c>
      <c r="F67" s="11">
        <v>72600.03</v>
      </c>
    </row>
    <row r="68" spans="1:6" x14ac:dyDescent="0.25">
      <c r="A68" s="6">
        <v>42781</v>
      </c>
      <c r="B68" s="13">
        <v>8</v>
      </c>
      <c r="C68" s="9" t="s">
        <v>99</v>
      </c>
      <c r="D68" s="9" t="s">
        <v>100</v>
      </c>
      <c r="E68" s="10" t="s">
        <v>101</v>
      </c>
      <c r="F68" s="11">
        <v>72600.03</v>
      </c>
    </row>
    <row r="69" spans="1:6" x14ac:dyDescent="0.25">
      <c r="A69" s="6">
        <v>42781</v>
      </c>
      <c r="B69" s="13">
        <v>10</v>
      </c>
      <c r="C69" s="9" t="s">
        <v>99</v>
      </c>
      <c r="D69" s="9" t="s">
        <v>100</v>
      </c>
      <c r="E69" s="10" t="s">
        <v>101</v>
      </c>
      <c r="F69" s="11">
        <v>72600.03</v>
      </c>
    </row>
    <row r="70" spans="1:6" x14ac:dyDescent="0.25">
      <c r="A70" s="6">
        <v>42781</v>
      </c>
      <c r="B70" s="13">
        <v>12</v>
      </c>
      <c r="C70" s="9" t="s">
        <v>99</v>
      </c>
      <c r="D70" s="9" t="s">
        <v>100</v>
      </c>
      <c r="E70" s="10" t="s">
        <v>101</v>
      </c>
      <c r="F70" s="11">
        <v>72600.03</v>
      </c>
    </row>
    <row r="71" spans="1:6" x14ac:dyDescent="0.25">
      <c r="A71" s="6">
        <v>42781</v>
      </c>
      <c r="B71" s="13">
        <v>14</v>
      </c>
      <c r="C71" s="9" t="s">
        <v>99</v>
      </c>
      <c r="D71" s="9" t="s">
        <v>100</v>
      </c>
      <c r="E71" s="10" t="s">
        <v>101</v>
      </c>
      <c r="F71" s="11">
        <v>72600.03</v>
      </c>
    </row>
    <row r="72" spans="1:6" x14ac:dyDescent="0.25">
      <c r="A72" s="6">
        <v>42781</v>
      </c>
      <c r="B72" s="13">
        <v>16</v>
      </c>
      <c r="C72" s="9" t="s">
        <v>99</v>
      </c>
      <c r="D72" s="9" t="s">
        <v>100</v>
      </c>
      <c r="E72" s="10" t="s">
        <v>101</v>
      </c>
      <c r="F72" s="11">
        <v>72600.03</v>
      </c>
    </row>
    <row r="73" spans="1:6" x14ac:dyDescent="0.25">
      <c r="A73" s="6">
        <v>42781</v>
      </c>
      <c r="B73" s="13">
        <v>18</v>
      </c>
      <c r="C73" s="9" t="s">
        <v>99</v>
      </c>
      <c r="D73" s="9" t="s">
        <v>100</v>
      </c>
      <c r="E73" s="10" t="s">
        <v>101</v>
      </c>
      <c r="F73" s="11">
        <v>72600.03</v>
      </c>
    </row>
    <row r="74" spans="1:6" x14ac:dyDescent="0.25">
      <c r="A74" s="1">
        <v>42699</v>
      </c>
      <c r="B74" s="2">
        <v>297</v>
      </c>
      <c r="C74" s="3" t="s">
        <v>102</v>
      </c>
      <c r="D74" s="3" t="s">
        <v>103</v>
      </c>
      <c r="E74" s="4" t="s">
        <v>104</v>
      </c>
      <c r="F74" s="5">
        <v>1276</v>
      </c>
    </row>
    <row r="75" spans="1:6" x14ac:dyDescent="0.25">
      <c r="A75" s="1">
        <v>42710</v>
      </c>
      <c r="B75" s="2">
        <v>300</v>
      </c>
      <c r="C75" s="3" t="s">
        <v>102</v>
      </c>
      <c r="D75" s="3" t="s">
        <v>103</v>
      </c>
      <c r="E75" s="4" t="s">
        <v>104</v>
      </c>
      <c r="F75" s="5">
        <v>11600</v>
      </c>
    </row>
    <row r="76" spans="1:6" x14ac:dyDescent="0.25">
      <c r="A76" s="1">
        <v>42724</v>
      </c>
      <c r="B76" s="2">
        <v>315</v>
      </c>
      <c r="C76" s="3" t="s">
        <v>102</v>
      </c>
      <c r="D76" s="3" t="s">
        <v>103</v>
      </c>
      <c r="E76" s="4" t="s">
        <v>104</v>
      </c>
      <c r="F76" s="5">
        <v>6438</v>
      </c>
    </row>
    <row r="77" spans="1:6" x14ac:dyDescent="0.25">
      <c r="A77" s="1">
        <v>42731</v>
      </c>
      <c r="B77" s="2">
        <v>324</v>
      </c>
      <c r="C77" s="3" t="s">
        <v>102</v>
      </c>
      <c r="D77" s="3" t="s">
        <v>103</v>
      </c>
      <c r="E77" s="4" t="s">
        <v>104</v>
      </c>
      <c r="F77" s="5">
        <v>1508</v>
      </c>
    </row>
    <row r="78" spans="1:6" x14ac:dyDescent="0.25">
      <c r="A78" s="6">
        <v>42655</v>
      </c>
      <c r="B78" s="7">
        <v>754</v>
      </c>
      <c r="C78" s="9" t="s">
        <v>105</v>
      </c>
      <c r="D78" s="9" t="s">
        <v>106</v>
      </c>
      <c r="E78" s="10" t="s">
        <v>107</v>
      </c>
      <c r="F78" s="11">
        <v>11600</v>
      </c>
    </row>
    <row r="79" spans="1:6" x14ac:dyDescent="0.25">
      <c r="A79" s="6">
        <v>42655</v>
      </c>
      <c r="B79" s="7">
        <v>755</v>
      </c>
      <c r="C79" s="9" t="s">
        <v>105</v>
      </c>
      <c r="D79" s="9" t="s">
        <v>106</v>
      </c>
      <c r="E79" s="10" t="s">
        <v>108</v>
      </c>
      <c r="F79" s="11">
        <v>11600</v>
      </c>
    </row>
    <row r="80" spans="1:6" x14ac:dyDescent="0.25">
      <c r="A80" s="6">
        <v>42655</v>
      </c>
      <c r="B80" s="7">
        <v>756</v>
      </c>
      <c r="C80" s="9" t="s">
        <v>105</v>
      </c>
      <c r="D80" s="9" t="s">
        <v>106</v>
      </c>
      <c r="E80" s="10" t="s">
        <v>109</v>
      </c>
      <c r="F80" s="11">
        <v>11600</v>
      </c>
    </row>
    <row r="81" spans="1:6" x14ac:dyDescent="0.25">
      <c r="A81" s="6">
        <v>42655</v>
      </c>
      <c r="B81" s="7">
        <v>757</v>
      </c>
      <c r="C81" s="9" t="s">
        <v>105</v>
      </c>
      <c r="D81" s="9" t="s">
        <v>106</v>
      </c>
      <c r="E81" s="10" t="s">
        <v>110</v>
      </c>
      <c r="F81" s="11">
        <v>11600</v>
      </c>
    </row>
    <row r="82" spans="1:6" x14ac:dyDescent="0.25">
      <c r="A82" s="6">
        <v>42711</v>
      </c>
      <c r="B82" s="7">
        <v>444</v>
      </c>
      <c r="C82" s="9" t="s">
        <v>111</v>
      </c>
      <c r="D82" s="9" t="s">
        <v>112</v>
      </c>
      <c r="E82" s="10" t="s">
        <v>113</v>
      </c>
      <c r="F82" s="11">
        <v>23200</v>
      </c>
    </row>
    <row r="83" spans="1:6" x14ac:dyDescent="0.25">
      <c r="A83" s="1">
        <v>42748</v>
      </c>
      <c r="B83" s="2">
        <v>448</v>
      </c>
      <c r="C83" s="3" t="s">
        <v>114</v>
      </c>
      <c r="D83" s="3" t="s">
        <v>112</v>
      </c>
      <c r="E83" s="4" t="s">
        <v>27</v>
      </c>
      <c r="F83" s="5">
        <v>23200</v>
      </c>
    </row>
    <row r="84" spans="1:6" x14ac:dyDescent="0.25">
      <c r="A84" s="6">
        <v>42671</v>
      </c>
      <c r="B84" s="7">
        <v>277</v>
      </c>
      <c r="C84" s="9" t="s">
        <v>115</v>
      </c>
      <c r="D84" s="9" t="s">
        <v>116</v>
      </c>
      <c r="E84" s="10" t="s">
        <v>117</v>
      </c>
      <c r="F84" s="11">
        <v>5800</v>
      </c>
    </row>
    <row r="85" spans="1:6" x14ac:dyDescent="0.25">
      <c r="A85" s="6">
        <v>42667</v>
      </c>
      <c r="B85" s="7">
        <v>248</v>
      </c>
      <c r="C85" s="9" t="s">
        <v>118</v>
      </c>
      <c r="D85" s="9" t="s">
        <v>119</v>
      </c>
      <c r="E85" s="10" t="s">
        <v>117</v>
      </c>
      <c r="F85" s="11">
        <v>17400</v>
      </c>
    </row>
    <row r="86" spans="1:6" x14ac:dyDescent="0.25">
      <c r="A86" s="6">
        <v>42705</v>
      </c>
      <c r="B86" s="7">
        <v>98</v>
      </c>
      <c r="C86" s="9" t="s">
        <v>120</v>
      </c>
      <c r="D86" s="9" t="s">
        <v>121</v>
      </c>
      <c r="E86" s="10" t="s">
        <v>122</v>
      </c>
      <c r="F86" s="11">
        <v>14297.09</v>
      </c>
    </row>
    <row r="87" spans="1:6" x14ac:dyDescent="0.25">
      <c r="A87" s="6">
        <v>42705</v>
      </c>
      <c r="B87" s="7">
        <v>99</v>
      </c>
      <c r="C87" s="9" t="s">
        <v>120</v>
      </c>
      <c r="D87" s="9" t="s">
        <v>121</v>
      </c>
      <c r="E87" s="10" t="s">
        <v>122</v>
      </c>
      <c r="F87" s="11">
        <v>15900</v>
      </c>
    </row>
    <row r="88" spans="1:6" x14ac:dyDescent="0.25">
      <c r="A88" s="6">
        <v>42705</v>
      </c>
      <c r="B88" s="7">
        <v>100</v>
      </c>
      <c r="C88" s="9" t="s">
        <v>120</v>
      </c>
      <c r="D88" s="9" t="s">
        <v>121</v>
      </c>
      <c r="E88" s="10" t="s">
        <v>122</v>
      </c>
      <c r="F88" s="11">
        <v>26500</v>
      </c>
    </row>
    <row r="89" spans="1:6" x14ac:dyDescent="0.25">
      <c r="A89" s="1">
        <v>42737</v>
      </c>
      <c r="B89" s="2">
        <v>103</v>
      </c>
      <c r="C89" s="3" t="s">
        <v>120</v>
      </c>
      <c r="D89" s="3" t="s">
        <v>121</v>
      </c>
      <c r="E89" s="4" t="s">
        <v>123</v>
      </c>
      <c r="F89" s="5">
        <v>14297.09</v>
      </c>
    </row>
    <row r="90" spans="1:6" x14ac:dyDescent="0.25">
      <c r="A90" s="1">
        <v>42737</v>
      </c>
      <c r="B90" s="2">
        <v>104</v>
      </c>
      <c r="C90" s="3" t="s">
        <v>120</v>
      </c>
      <c r="D90" s="3" t="s">
        <v>121</v>
      </c>
      <c r="E90" s="4" t="s">
        <v>123</v>
      </c>
      <c r="F90" s="5">
        <v>15900</v>
      </c>
    </row>
    <row r="91" spans="1:6" x14ac:dyDescent="0.25">
      <c r="A91" s="1">
        <v>42737</v>
      </c>
      <c r="B91" s="2">
        <v>105</v>
      </c>
      <c r="C91" s="3" t="s">
        <v>120</v>
      </c>
      <c r="D91" s="3" t="s">
        <v>121</v>
      </c>
      <c r="E91" s="4" t="s">
        <v>123</v>
      </c>
      <c r="F91" s="5">
        <v>26500</v>
      </c>
    </row>
    <row r="92" spans="1:6" x14ac:dyDescent="0.25">
      <c r="A92" s="6">
        <v>42751</v>
      </c>
      <c r="B92" s="13">
        <v>291</v>
      </c>
      <c r="C92" s="9" t="s">
        <v>124</v>
      </c>
      <c r="D92" s="9" t="s">
        <v>125</v>
      </c>
      <c r="E92" s="10" t="s">
        <v>31</v>
      </c>
      <c r="F92" s="11">
        <v>11924</v>
      </c>
    </row>
    <row r="93" spans="1:6" x14ac:dyDescent="0.25">
      <c r="A93" s="6">
        <v>42758</v>
      </c>
      <c r="B93" s="13">
        <v>296</v>
      </c>
      <c r="C93" s="9" t="s">
        <v>124</v>
      </c>
      <c r="D93" s="9" t="s">
        <v>125</v>
      </c>
      <c r="E93" s="10" t="s">
        <v>31</v>
      </c>
      <c r="F93" s="11">
        <v>18111</v>
      </c>
    </row>
    <row r="94" spans="1:6" x14ac:dyDescent="0.25">
      <c r="A94" s="6">
        <v>42758</v>
      </c>
      <c r="B94" s="13">
        <v>297</v>
      </c>
      <c r="C94" s="9" t="s">
        <v>124</v>
      </c>
      <c r="D94" s="9" t="s">
        <v>125</v>
      </c>
      <c r="E94" s="10" t="s">
        <v>31</v>
      </c>
      <c r="F94" s="11">
        <v>8756</v>
      </c>
    </row>
    <row r="95" spans="1:6" x14ac:dyDescent="0.25">
      <c r="A95" s="1">
        <v>42579</v>
      </c>
      <c r="B95" s="2">
        <v>182</v>
      </c>
      <c r="C95" s="3" t="s">
        <v>124</v>
      </c>
      <c r="D95" s="3" t="s">
        <v>125</v>
      </c>
      <c r="E95" s="4" t="s">
        <v>31</v>
      </c>
      <c r="F95" s="5">
        <v>8887</v>
      </c>
    </row>
    <row r="96" spans="1:6" x14ac:dyDescent="0.25">
      <c r="A96" s="1">
        <v>42583</v>
      </c>
      <c r="B96" s="2">
        <v>183</v>
      </c>
      <c r="C96" s="3" t="s">
        <v>124</v>
      </c>
      <c r="D96" s="3" t="s">
        <v>125</v>
      </c>
      <c r="E96" s="4" t="s">
        <v>31</v>
      </c>
      <c r="F96" s="5">
        <v>3900</v>
      </c>
    </row>
    <row r="97" spans="1:6" x14ac:dyDescent="0.25">
      <c r="A97" s="1">
        <v>42627</v>
      </c>
      <c r="B97" s="2">
        <v>214</v>
      </c>
      <c r="C97" s="3" t="s">
        <v>124</v>
      </c>
      <c r="D97" s="3" t="s">
        <v>125</v>
      </c>
      <c r="E97" s="4" t="s">
        <v>31</v>
      </c>
      <c r="F97" s="5">
        <v>5412</v>
      </c>
    </row>
    <row r="98" spans="1:6" x14ac:dyDescent="0.25">
      <c r="A98" s="1">
        <v>42675</v>
      </c>
      <c r="B98" s="2">
        <v>249</v>
      </c>
      <c r="C98" s="3" t="s">
        <v>124</v>
      </c>
      <c r="D98" s="3" t="s">
        <v>125</v>
      </c>
      <c r="E98" s="4" t="s">
        <v>31</v>
      </c>
      <c r="F98" s="5">
        <v>10913</v>
      </c>
    </row>
    <row r="99" spans="1:6" x14ac:dyDescent="0.25">
      <c r="A99" s="1">
        <v>42717</v>
      </c>
      <c r="B99" s="2">
        <v>271</v>
      </c>
      <c r="C99" s="3" t="s">
        <v>124</v>
      </c>
      <c r="D99" s="3" t="s">
        <v>125</v>
      </c>
      <c r="E99" s="4" t="s">
        <v>31</v>
      </c>
      <c r="F99" s="5">
        <v>13085.99</v>
      </c>
    </row>
    <row r="100" spans="1:6" x14ac:dyDescent="0.25">
      <c r="A100" s="1">
        <v>42717</v>
      </c>
      <c r="B100" s="2">
        <v>272</v>
      </c>
      <c r="C100" s="3" t="s">
        <v>124</v>
      </c>
      <c r="D100" s="3" t="s">
        <v>125</v>
      </c>
      <c r="E100" s="4" t="s">
        <v>31</v>
      </c>
      <c r="F100" s="5">
        <v>17714</v>
      </c>
    </row>
    <row r="101" spans="1:6" x14ac:dyDescent="0.25">
      <c r="A101" s="6">
        <v>42716</v>
      </c>
      <c r="B101" s="13" t="s">
        <v>126</v>
      </c>
      <c r="C101" s="9" t="s">
        <v>127</v>
      </c>
      <c r="D101" s="9" t="s">
        <v>128</v>
      </c>
      <c r="E101" s="10" t="s">
        <v>113</v>
      </c>
      <c r="F101" s="11">
        <v>5800</v>
      </c>
    </row>
    <row r="102" spans="1:6" x14ac:dyDescent="0.25">
      <c r="A102" s="6">
        <v>42671</v>
      </c>
      <c r="B102" s="13">
        <v>16684</v>
      </c>
      <c r="C102" s="9" t="s">
        <v>129</v>
      </c>
      <c r="D102" s="9" t="s">
        <v>130</v>
      </c>
      <c r="E102" s="10" t="s">
        <v>131</v>
      </c>
      <c r="F102" s="11">
        <v>23200</v>
      </c>
    </row>
    <row r="103" spans="1:6" x14ac:dyDescent="0.25">
      <c r="A103" s="6">
        <v>42782</v>
      </c>
      <c r="B103" s="13" t="s">
        <v>132</v>
      </c>
      <c r="C103" s="9" t="s">
        <v>133</v>
      </c>
      <c r="D103" s="9" t="s">
        <v>134</v>
      </c>
      <c r="E103" s="10" t="s">
        <v>135</v>
      </c>
      <c r="F103" s="11">
        <v>767999.81</v>
      </c>
    </row>
    <row r="104" spans="1:6" x14ac:dyDescent="0.25">
      <c r="A104" s="6">
        <v>42667</v>
      </c>
      <c r="B104" s="13" t="s">
        <v>136</v>
      </c>
      <c r="C104" s="9" t="s">
        <v>137</v>
      </c>
      <c r="D104" s="9" t="s">
        <v>138</v>
      </c>
      <c r="E104" s="10" t="s">
        <v>139</v>
      </c>
      <c r="F104" s="11">
        <v>392700</v>
      </c>
    </row>
    <row r="105" spans="1:6" x14ac:dyDescent="0.25">
      <c r="A105" s="6">
        <v>42626</v>
      </c>
      <c r="B105" s="13" t="s">
        <v>140</v>
      </c>
      <c r="C105" s="9" t="s">
        <v>137</v>
      </c>
      <c r="D105" s="9" t="s">
        <v>138</v>
      </c>
      <c r="E105" s="10" t="s">
        <v>139</v>
      </c>
      <c r="F105" s="11">
        <v>5250</v>
      </c>
    </row>
    <row r="106" spans="1:6" x14ac:dyDescent="0.25">
      <c r="A106" s="6">
        <v>42656</v>
      </c>
      <c r="B106" s="13" t="s">
        <v>141</v>
      </c>
      <c r="C106" s="9" t="s">
        <v>137</v>
      </c>
      <c r="D106" s="9" t="s">
        <v>138</v>
      </c>
      <c r="E106" s="10" t="s">
        <v>139</v>
      </c>
      <c r="F106" s="11">
        <v>7350</v>
      </c>
    </row>
    <row r="107" spans="1:6" x14ac:dyDescent="0.25">
      <c r="A107" s="6">
        <v>42626</v>
      </c>
      <c r="B107" s="13" t="s">
        <v>142</v>
      </c>
      <c r="C107" s="9" t="s">
        <v>137</v>
      </c>
      <c r="D107" s="9" t="s">
        <v>138</v>
      </c>
      <c r="E107" s="10" t="s">
        <v>139</v>
      </c>
      <c r="F107" s="11">
        <v>5250</v>
      </c>
    </row>
    <row r="108" spans="1:6" x14ac:dyDescent="0.25">
      <c r="A108" s="6">
        <v>42626</v>
      </c>
      <c r="B108" s="13" t="s">
        <v>143</v>
      </c>
      <c r="C108" s="9" t="s">
        <v>137</v>
      </c>
      <c r="D108" s="9" t="s">
        <v>138</v>
      </c>
      <c r="E108" s="10" t="s">
        <v>139</v>
      </c>
      <c r="F108" s="11">
        <v>5250</v>
      </c>
    </row>
    <row r="109" spans="1:6" x14ac:dyDescent="0.25">
      <c r="A109" s="6">
        <v>42626</v>
      </c>
      <c r="B109" s="13" t="s">
        <v>144</v>
      </c>
      <c r="C109" s="9" t="s">
        <v>137</v>
      </c>
      <c r="D109" s="9" t="s">
        <v>138</v>
      </c>
      <c r="E109" s="10" t="s">
        <v>139</v>
      </c>
      <c r="F109" s="11">
        <v>1050</v>
      </c>
    </row>
    <row r="110" spans="1:6" x14ac:dyDescent="0.25">
      <c r="A110" s="6">
        <v>42632</v>
      </c>
      <c r="B110" s="13" t="s">
        <v>145</v>
      </c>
      <c r="C110" s="9" t="s">
        <v>137</v>
      </c>
      <c r="D110" s="9" t="s">
        <v>138</v>
      </c>
      <c r="E110" s="10" t="s">
        <v>139</v>
      </c>
      <c r="F110" s="11">
        <v>1050</v>
      </c>
    </row>
    <row r="111" spans="1:6" x14ac:dyDescent="0.25">
      <c r="A111" s="6">
        <v>42632</v>
      </c>
      <c r="B111" s="13" t="s">
        <v>146</v>
      </c>
      <c r="C111" s="9" t="s">
        <v>137</v>
      </c>
      <c r="D111" s="9" t="s">
        <v>138</v>
      </c>
      <c r="E111" s="10" t="s">
        <v>139</v>
      </c>
      <c r="F111" s="11">
        <v>3150</v>
      </c>
    </row>
    <row r="112" spans="1:6" x14ac:dyDescent="0.25">
      <c r="A112" s="6">
        <v>42647</v>
      </c>
      <c r="B112" s="13" t="s">
        <v>147</v>
      </c>
      <c r="C112" s="9" t="s">
        <v>137</v>
      </c>
      <c r="D112" s="9" t="s">
        <v>138</v>
      </c>
      <c r="E112" s="10" t="s">
        <v>139</v>
      </c>
      <c r="F112" s="11">
        <v>10500</v>
      </c>
    </row>
    <row r="113" spans="1:6" x14ac:dyDescent="0.25">
      <c r="A113" s="6">
        <v>42647</v>
      </c>
      <c r="B113" s="13" t="s">
        <v>148</v>
      </c>
      <c r="C113" s="9" t="s">
        <v>137</v>
      </c>
      <c r="D113" s="9" t="s">
        <v>138</v>
      </c>
      <c r="E113" s="10" t="s">
        <v>139</v>
      </c>
      <c r="F113" s="11">
        <v>2100</v>
      </c>
    </row>
    <row r="114" spans="1:6" x14ac:dyDescent="0.25">
      <c r="A114" s="12">
        <v>42632</v>
      </c>
      <c r="B114" s="13" t="s">
        <v>149</v>
      </c>
      <c r="C114" s="9" t="s">
        <v>137</v>
      </c>
      <c r="D114" s="9" t="s">
        <v>138</v>
      </c>
      <c r="E114" s="10" t="s">
        <v>139</v>
      </c>
      <c r="F114" s="11">
        <v>1050</v>
      </c>
    </row>
    <row r="115" spans="1:6" x14ac:dyDescent="0.25">
      <c r="A115" s="12">
        <v>42667</v>
      </c>
      <c r="B115" s="13" t="s">
        <v>150</v>
      </c>
      <c r="C115" s="9" t="s">
        <v>137</v>
      </c>
      <c r="D115" s="9" t="s">
        <v>138</v>
      </c>
      <c r="E115" s="10" t="s">
        <v>139</v>
      </c>
      <c r="F115" s="11">
        <v>1050</v>
      </c>
    </row>
    <row r="116" spans="1:6" x14ac:dyDescent="0.25">
      <c r="A116" s="12">
        <v>42682</v>
      </c>
      <c r="B116" s="13" t="s">
        <v>151</v>
      </c>
      <c r="C116" s="9" t="s">
        <v>137</v>
      </c>
      <c r="D116" s="9" t="s">
        <v>138</v>
      </c>
      <c r="E116" s="10" t="s">
        <v>139</v>
      </c>
      <c r="F116" s="11">
        <v>24045</v>
      </c>
    </row>
    <row r="117" spans="1:6" x14ac:dyDescent="0.25">
      <c r="A117" s="12">
        <v>42667</v>
      </c>
      <c r="B117" s="13" t="s">
        <v>152</v>
      </c>
      <c r="C117" s="9" t="s">
        <v>137</v>
      </c>
      <c r="D117" s="9" t="s">
        <v>138</v>
      </c>
      <c r="E117" s="10" t="s">
        <v>139</v>
      </c>
      <c r="F117" s="11">
        <v>15750</v>
      </c>
    </row>
    <row r="118" spans="1:6" x14ac:dyDescent="0.25">
      <c r="A118" s="12">
        <v>42584</v>
      </c>
      <c r="B118" s="13" t="s">
        <v>153</v>
      </c>
      <c r="C118" s="9" t="s">
        <v>137</v>
      </c>
      <c r="D118" s="9" t="s">
        <v>138</v>
      </c>
      <c r="E118" s="10" t="s">
        <v>139</v>
      </c>
      <c r="F118" s="11">
        <v>5250</v>
      </c>
    </row>
    <row r="119" spans="1:6" x14ac:dyDescent="0.25">
      <c r="A119" s="12">
        <v>42650</v>
      </c>
      <c r="B119" s="13" t="s">
        <v>154</v>
      </c>
      <c r="C119" s="9" t="s">
        <v>137</v>
      </c>
      <c r="D119" s="9" t="s">
        <v>138</v>
      </c>
      <c r="E119" s="10" t="s">
        <v>139</v>
      </c>
      <c r="F119" s="11">
        <v>3800</v>
      </c>
    </row>
    <row r="120" spans="1:6" x14ac:dyDescent="0.25">
      <c r="A120" s="12">
        <v>42711</v>
      </c>
      <c r="B120" s="13" t="s">
        <v>155</v>
      </c>
      <c r="C120" s="9" t="s">
        <v>137</v>
      </c>
      <c r="D120" s="9" t="s">
        <v>138</v>
      </c>
      <c r="E120" s="10" t="s">
        <v>139</v>
      </c>
      <c r="F120" s="11">
        <v>2100</v>
      </c>
    </row>
    <row r="121" spans="1:6" x14ac:dyDescent="0.25">
      <c r="A121" s="6">
        <v>42510</v>
      </c>
      <c r="B121" s="13">
        <v>237</v>
      </c>
      <c r="C121" s="9" t="s">
        <v>156</v>
      </c>
      <c r="D121" s="9" t="s">
        <v>157</v>
      </c>
      <c r="E121" s="10" t="s">
        <v>158</v>
      </c>
      <c r="F121" s="11">
        <v>23002.799999999999</v>
      </c>
    </row>
    <row r="122" spans="1:6" x14ac:dyDescent="0.25">
      <c r="A122" s="6">
        <v>42716</v>
      </c>
      <c r="B122" s="13">
        <v>13</v>
      </c>
      <c r="C122" s="9" t="s">
        <v>159</v>
      </c>
      <c r="D122" s="9" t="s">
        <v>160</v>
      </c>
      <c r="E122" s="10" t="s">
        <v>113</v>
      </c>
      <c r="F122" s="11">
        <v>5800</v>
      </c>
    </row>
    <row r="123" spans="1:6" x14ac:dyDescent="0.25">
      <c r="A123" s="1">
        <v>42762</v>
      </c>
      <c r="B123" s="2">
        <v>14</v>
      </c>
      <c r="C123" s="3" t="s">
        <v>159</v>
      </c>
      <c r="D123" s="3" t="s">
        <v>160</v>
      </c>
      <c r="E123" s="4" t="s">
        <v>27</v>
      </c>
      <c r="F123" s="5">
        <v>5800</v>
      </c>
    </row>
    <row r="124" spans="1:6" x14ac:dyDescent="0.25">
      <c r="A124" s="6">
        <v>42697</v>
      </c>
      <c r="B124" s="13" t="s">
        <v>161</v>
      </c>
      <c r="C124" s="9" t="s">
        <v>162</v>
      </c>
      <c r="D124" s="9" t="s">
        <v>163</v>
      </c>
      <c r="E124" s="10" t="s">
        <v>164</v>
      </c>
      <c r="F124" s="11">
        <v>4408</v>
      </c>
    </row>
    <row r="125" spans="1:6" x14ac:dyDescent="0.25">
      <c r="A125" s="6">
        <v>42697</v>
      </c>
      <c r="B125" s="13" t="s">
        <v>165</v>
      </c>
      <c r="C125" s="9" t="s">
        <v>162</v>
      </c>
      <c r="D125" s="9" t="s">
        <v>163</v>
      </c>
      <c r="E125" s="10" t="s">
        <v>164</v>
      </c>
      <c r="F125" s="11">
        <v>6206</v>
      </c>
    </row>
    <row r="126" spans="1:6" x14ac:dyDescent="0.25">
      <c r="A126" s="6">
        <v>42705</v>
      </c>
      <c r="B126" s="13">
        <v>2008</v>
      </c>
      <c r="C126" s="9" t="s">
        <v>166</v>
      </c>
      <c r="D126" s="9" t="s">
        <v>167</v>
      </c>
      <c r="E126" s="10" t="s">
        <v>78</v>
      </c>
      <c r="F126" s="11">
        <v>5800</v>
      </c>
    </row>
    <row r="127" spans="1:6" x14ac:dyDescent="0.25">
      <c r="A127" s="6">
        <v>42719</v>
      </c>
      <c r="B127" s="13">
        <v>2012</v>
      </c>
      <c r="C127" s="9" t="s">
        <v>166</v>
      </c>
      <c r="D127" s="9" t="s">
        <v>167</v>
      </c>
      <c r="E127" s="10" t="s">
        <v>113</v>
      </c>
      <c r="F127" s="11">
        <v>5800</v>
      </c>
    </row>
    <row r="128" spans="1:6" x14ac:dyDescent="0.25">
      <c r="A128" s="6">
        <v>42782</v>
      </c>
      <c r="B128" s="13" t="s">
        <v>168</v>
      </c>
      <c r="C128" s="9" t="s">
        <v>169</v>
      </c>
      <c r="D128" s="9" t="s">
        <v>170</v>
      </c>
      <c r="E128" s="10" t="s">
        <v>139</v>
      </c>
      <c r="F128" s="11">
        <v>464600</v>
      </c>
    </row>
    <row r="129" spans="1:6" x14ac:dyDescent="0.25">
      <c r="A129" s="1">
        <v>42744</v>
      </c>
      <c r="B129" s="2" t="s">
        <v>171</v>
      </c>
      <c r="C129" s="3" t="s">
        <v>172</v>
      </c>
      <c r="D129" s="3" t="s">
        <v>173</v>
      </c>
      <c r="E129" s="4" t="s">
        <v>174</v>
      </c>
      <c r="F129" s="5">
        <v>84881.5</v>
      </c>
    </row>
    <row r="130" spans="1:6" x14ac:dyDescent="0.25">
      <c r="A130" s="1">
        <v>42744</v>
      </c>
      <c r="B130" s="2" t="s">
        <v>175</v>
      </c>
      <c r="C130" s="3" t="s">
        <v>172</v>
      </c>
      <c r="D130" s="3" t="s">
        <v>173</v>
      </c>
      <c r="E130" s="4" t="s">
        <v>174</v>
      </c>
      <c r="F130" s="5">
        <v>112561.98</v>
      </c>
    </row>
    <row r="131" spans="1:6" x14ac:dyDescent="0.25">
      <c r="A131" s="1">
        <v>42744</v>
      </c>
      <c r="B131" s="2" t="s">
        <v>176</v>
      </c>
      <c r="C131" s="3" t="s">
        <v>172</v>
      </c>
      <c r="D131" s="3" t="s">
        <v>173</v>
      </c>
      <c r="E131" s="4" t="s">
        <v>174</v>
      </c>
      <c r="F131" s="5">
        <v>982.19</v>
      </c>
    </row>
    <row r="132" spans="1:6" x14ac:dyDescent="0.25">
      <c r="A132" s="1">
        <v>42744</v>
      </c>
      <c r="B132" s="2" t="s">
        <v>177</v>
      </c>
      <c r="C132" s="3" t="s">
        <v>172</v>
      </c>
      <c r="D132" s="3" t="s">
        <v>173</v>
      </c>
      <c r="E132" s="4" t="s">
        <v>174</v>
      </c>
      <c r="F132" s="5">
        <v>1960.09</v>
      </c>
    </row>
    <row r="133" spans="1:6" x14ac:dyDescent="0.25">
      <c r="A133" s="1">
        <v>42744</v>
      </c>
      <c r="B133" s="2" t="s">
        <v>178</v>
      </c>
      <c r="C133" s="3" t="s">
        <v>172</v>
      </c>
      <c r="D133" s="3" t="s">
        <v>173</v>
      </c>
      <c r="E133" s="4" t="s">
        <v>174</v>
      </c>
      <c r="F133" s="5">
        <v>3967.26</v>
      </c>
    </row>
    <row r="134" spans="1:6" x14ac:dyDescent="0.25">
      <c r="A134" s="1">
        <v>42744</v>
      </c>
      <c r="B134" s="2" t="s">
        <v>179</v>
      </c>
      <c r="C134" s="3" t="s">
        <v>172</v>
      </c>
      <c r="D134" s="3" t="s">
        <v>173</v>
      </c>
      <c r="E134" s="4" t="s">
        <v>174</v>
      </c>
      <c r="F134" s="5">
        <v>36294.1</v>
      </c>
    </row>
    <row r="135" spans="1:6" x14ac:dyDescent="0.25">
      <c r="A135" s="1">
        <v>42744</v>
      </c>
      <c r="B135" s="2" t="s">
        <v>180</v>
      </c>
      <c r="C135" s="3" t="s">
        <v>172</v>
      </c>
      <c r="D135" s="3" t="s">
        <v>173</v>
      </c>
      <c r="E135" s="4" t="s">
        <v>174</v>
      </c>
      <c r="F135" s="5">
        <v>267177.44</v>
      </c>
    </row>
    <row r="136" spans="1:6" x14ac:dyDescent="0.25">
      <c r="A136" s="1">
        <v>42744</v>
      </c>
      <c r="B136" s="2" t="s">
        <v>181</v>
      </c>
      <c r="C136" s="3" t="s">
        <v>172</v>
      </c>
      <c r="D136" s="3" t="s">
        <v>173</v>
      </c>
      <c r="E136" s="4" t="s">
        <v>174</v>
      </c>
      <c r="F136" s="5">
        <v>585.20000000000005</v>
      </c>
    </row>
    <row r="137" spans="1:6" x14ac:dyDescent="0.25">
      <c r="A137" s="1">
        <v>42744</v>
      </c>
      <c r="B137" s="2" t="s">
        <v>182</v>
      </c>
      <c r="C137" s="3" t="s">
        <v>172</v>
      </c>
      <c r="D137" s="3" t="s">
        <v>173</v>
      </c>
      <c r="E137" s="4" t="s">
        <v>174</v>
      </c>
      <c r="F137" s="5">
        <v>430.68</v>
      </c>
    </row>
    <row r="138" spans="1:6" x14ac:dyDescent="0.25">
      <c r="A138" s="1">
        <v>42744</v>
      </c>
      <c r="B138" s="2" t="s">
        <v>183</v>
      </c>
      <c r="C138" s="3" t="s">
        <v>172</v>
      </c>
      <c r="D138" s="3" t="s">
        <v>173</v>
      </c>
      <c r="E138" s="4" t="s">
        <v>174</v>
      </c>
      <c r="F138" s="5">
        <v>1000</v>
      </c>
    </row>
    <row r="139" spans="1:6" x14ac:dyDescent="0.25">
      <c r="A139" s="1">
        <v>42744</v>
      </c>
      <c r="B139" s="2" t="s">
        <v>184</v>
      </c>
      <c r="C139" s="3" t="s">
        <v>172</v>
      </c>
      <c r="D139" s="3" t="s">
        <v>173</v>
      </c>
      <c r="E139" s="4" t="s">
        <v>174</v>
      </c>
      <c r="F139" s="5">
        <v>1000</v>
      </c>
    </row>
    <row r="140" spans="1:6" x14ac:dyDescent="0.25">
      <c r="A140" s="1">
        <v>42744</v>
      </c>
      <c r="B140" s="2" t="s">
        <v>185</v>
      </c>
      <c r="C140" s="3" t="s">
        <v>172</v>
      </c>
      <c r="D140" s="3" t="s">
        <v>173</v>
      </c>
      <c r="E140" s="4" t="s">
        <v>174</v>
      </c>
      <c r="F140" s="5">
        <v>1780.1</v>
      </c>
    </row>
    <row r="141" spans="1:6" x14ac:dyDescent="0.25">
      <c r="A141" s="1">
        <v>42744</v>
      </c>
      <c r="B141" s="2" t="s">
        <v>186</v>
      </c>
      <c r="C141" s="3" t="s">
        <v>172</v>
      </c>
      <c r="D141" s="3" t="s">
        <v>173</v>
      </c>
      <c r="E141" s="4" t="s">
        <v>174</v>
      </c>
      <c r="F141" s="5">
        <v>500</v>
      </c>
    </row>
    <row r="142" spans="1:6" x14ac:dyDescent="0.25">
      <c r="A142" s="1">
        <v>42744</v>
      </c>
      <c r="B142" s="2" t="s">
        <v>187</v>
      </c>
      <c r="C142" s="3" t="s">
        <v>172</v>
      </c>
      <c r="D142" s="3" t="s">
        <v>173</v>
      </c>
      <c r="E142" s="4" t="s">
        <v>174</v>
      </c>
      <c r="F142" s="5">
        <v>38150.17</v>
      </c>
    </row>
    <row r="143" spans="1:6" x14ac:dyDescent="0.25">
      <c r="A143" s="1">
        <v>42744</v>
      </c>
      <c r="B143" s="2" t="s">
        <v>188</v>
      </c>
      <c r="C143" s="3" t="s">
        <v>172</v>
      </c>
      <c r="D143" s="3" t="s">
        <v>173</v>
      </c>
      <c r="E143" s="4" t="s">
        <v>174</v>
      </c>
      <c r="F143" s="5">
        <v>291582.25</v>
      </c>
    </row>
    <row r="144" spans="1:6" x14ac:dyDescent="0.25">
      <c r="A144" s="1">
        <v>42744</v>
      </c>
      <c r="B144" s="2" t="s">
        <v>189</v>
      </c>
      <c r="C144" s="3" t="s">
        <v>172</v>
      </c>
      <c r="D144" s="3" t="s">
        <v>173</v>
      </c>
      <c r="E144" s="4" t="s">
        <v>174</v>
      </c>
      <c r="F144" s="5">
        <v>66279.3</v>
      </c>
    </row>
    <row r="145" spans="1:6" x14ac:dyDescent="0.25">
      <c r="A145" s="1">
        <v>42744</v>
      </c>
      <c r="B145" s="2" t="s">
        <v>190</v>
      </c>
      <c r="C145" s="3" t="s">
        <v>172</v>
      </c>
      <c r="D145" s="3" t="s">
        <v>173</v>
      </c>
      <c r="E145" s="4" t="s">
        <v>174</v>
      </c>
      <c r="F145" s="5">
        <v>86837.57</v>
      </c>
    </row>
    <row r="146" spans="1:6" x14ac:dyDescent="0.25">
      <c r="A146" s="1">
        <v>42744</v>
      </c>
      <c r="B146" s="2" t="s">
        <v>191</v>
      </c>
      <c r="C146" s="3" t="s">
        <v>172</v>
      </c>
      <c r="D146" s="3" t="s">
        <v>173</v>
      </c>
      <c r="E146" s="4" t="s">
        <v>174</v>
      </c>
      <c r="F146" s="5">
        <v>6038.37</v>
      </c>
    </row>
    <row r="147" spans="1:6" x14ac:dyDescent="0.25">
      <c r="A147" s="1">
        <v>42744</v>
      </c>
      <c r="B147" s="2" t="s">
        <v>192</v>
      </c>
      <c r="C147" s="3" t="s">
        <v>172</v>
      </c>
      <c r="D147" s="3" t="s">
        <v>173</v>
      </c>
      <c r="E147" s="4" t="s">
        <v>174</v>
      </c>
      <c r="F147" s="5">
        <v>1954.02</v>
      </c>
    </row>
    <row r="148" spans="1:6" x14ac:dyDescent="0.25">
      <c r="A148" s="1">
        <v>42744</v>
      </c>
      <c r="B148" s="2" t="s">
        <v>193</v>
      </c>
      <c r="C148" s="3" t="s">
        <v>172</v>
      </c>
      <c r="D148" s="3" t="s">
        <v>173</v>
      </c>
      <c r="E148" s="4" t="s">
        <v>174</v>
      </c>
      <c r="F148" s="5">
        <v>299.14</v>
      </c>
    </row>
    <row r="149" spans="1:6" x14ac:dyDescent="0.25">
      <c r="A149" s="1">
        <v>42744</v>
      </c>
      <c r="B149" s="2" t="s">
        <v>194</v>
      </c>
      <c r="C149" s="3" t="s">
        <v>172</v>
      </c>
      <c r="D149" s="3" t="s">
        <v>173</v>
      </c>
      <c r="E149" s="4" t="s">
        <v>174</v>
      </c>
      <c r="F149" s="5">
        <v>2759.68</v>
      </c>
    </row>
    <row r="150" spans="1:6" x14ac:dyDescent="0.25">
      <c r="A150" s="1">
        <v>42744</v>
      </c>
      <c r="B150" s="2" t="s">
        <v>195</v>
      </c>
      <c r="C150" s="3" t="s">
        <v>172</v>
      </c>
      <c r="D150" s="3" t="s">
        <v>173</v>
      </c>
      <c r="E150" s="4" t="s">
        <v>174</v>
      </c>
      <c r="F150" s="5">
        <v>1450.46</v>
      </c>
    </row>
    <row r="151" spans="1:6" x14ac:dyDescent="0.25">
      <c r="A151" s="6">
        <v>42633</v>
      </c>
      <c r="B151" s="13" t="s">
        <v>196</v>
      </c>
      <c r="C151" s="9" t="s">
        <v>197</v>
      </c>
      <c r="D151" s="9" t="s">
        <v>198</v>
      </c>
      <c r="E151" s="10" t="s">
        <v>199</v>
      </c>
      <c r="F151" s="11">
        <v>157319.20000000001</v>
      </c>
    </row>
    <row r="152" spans="1:6" x14ac:dyDescent="0.25">
      <c r="A152" s="6">
        <v>42627</v>
      </c>
      <c r="B152" s="13" t="s">
        <v>200</v>
      </c>
      <c r="C152" s="9" t="s">
        <v>197</v>
      </c>
      <c r="D152" s="9" t="s">
        <v>198</v>
      </c>
      <c r="E152" s="10" t="s">
        <v>199</v>
      </c>
      <c r="F152" s="11">
        <v>63800</v>
      </c>
    </row>
    <row r="153" spans="1:6" x14ac:dyDescent="0.25">
      <c r="A153" s="6">
        <v>42682</v>
      </c>
      <c r="B153" s="13" t="s">
        <v>201</v>
      </c>
      <c r="C153" s="9" t="s">
        <v>197</v>
      </c>
      <c r="D153" s="9" t="s">
        <v>198</v>
      </c>
      <c r="E153" s="10" t="s">
        <v>199</v>
      </c>
      <c r="F153" s="11">
        <v>7865.96</v>
      </c>
    </row>
    <row r="154" spans="1:6" x14ac:dyDescent="0.25">
      <c r="A154" s="6">
        <v>42682</v>
      </c>
      <c r="B154" s="13" t="s">
        <v>202</v>
      </c>
      <c r="C154" s="9" t="s">
        <v>197</v>
      </c>
      <c r="D154" s="9" t="s">
        <v>198</v>
      </c>
      <c r="E154" s="10" t="s">
        <v>199</v>
      </c>
      <c r="F154" s="11">
        <v>2013.76</v>
      </c>
    </row>
    <row r="155" spans="1:6" x14ac:dyDescent="0.25">
      <c r="A155" s="6">
        <v>42662</v>
      </c>
      <c r="B155" s="13" t="s">
        <v>203</v>
      </c>
      <c r="C155" s="9" t="s">
        <v>197</v>
      </c>
      <c r="D155" s="9" t="s">
        <v>198</v>
      </c>
      <c r="E155" s="10" t="s">
        <v>199</v>
      </c>
      <c r="F155" s="11">
        <v>2743.4</v>
      </c>
    </row>
    <row r="156" spans="1:6" x14ac:dyDescent="0.25">
      <c r="A156" s="6">
        <v>42665</v>
      </c>
      <c r="B156" s="13" t="s">
        <v>204</v>
      </c>
      <c r="C156" s="9" t="s">
        <v>197</v>
      </c>
      <c r="D156" s="9" t="s">
        <v>198</v>
      </c>
      <c r="E156" s="10" t="s">
        <v>199</v>
      </c>
      <c r="F156" s="11">
        <v>2013.76</v>
      </c>
    </row>
    <row r="157" spans="1:6" x14ac:dyDescent="0.25">
      <c r="A157" s="6">
        <v>42665</v>
      </c>
      <c r="B157" s="13" t="s">
        <v>205</v>
      </c>
      <c r="C157" s="9" t="s">
        <v>197</v>
      </c>
      <c r="D157" s="9" t="s">
        <v>198</v>
      </c>
      <c r="E157" s="10" t="s">
        <v>199</v>
      </c>
      <c r="F157" s="11">
        <v>14448.61</v>
      </c>
    </row>
    <row r="158" spans="1:6" x14ac:dyDescent="0.25">
      <c r="A158" s="6">
        <v>42665</v>
      </c>
      <c r="B158" s="13" t="s">
        <v>206</v>
      </c>
      <c r="C158" s="9" t="s">
        <v>197</v>
      </c>
      <c r="D158" s="9" t="s">
        <v>198</v>
      </c>
      <c r="E158" s="10" t="s">
        <v>199</v>
      </c>
      <c r="F158" s="11">
        <v>28061.56</v>
      </c>
    </row>
    <row r="159" spans="1:6" x14ac:dyDescent="0.25">
      <c r="A159" s="6">
        <v>42665</v>
      </c>
      <c r="B159" s="13" t="s">
        <v>207</v>
      </c>
      <c r="C159" s="9" t="s">
        <v>197</v>
      </c>
      <c r="D159" s="9" t="s">
        <v>198</v>
      </c>
      <c r="E159" s="10" t="s">
        <v>199</v>
      </c>
      <c r="F159" s="11">
        <v>31463.84</v>
      </c>
    </row>
    <row r="160" spans="1:6" x14ac:dyDescent="0.25">
      <c r="A160" s="6">
        <v>42444</v>
      </c>
      <c r="B160" s="7">
        <v>3668</v>
      </c>
      <c r="C160" s="8" t="s">
        <v>208</v>
      </c>
      <c r="D160" s="9" t="s">
        <v>209</v>
      </c>
      <c r="E160" s="10" t="s">
        <v>210</v>
      </c>
      <c r="F160" s="41">
        <v>23245.24</v>
      </c>
    </row>
    <row r="161" spans="1:6" x14ac:dyDescent="0.25">
      <c r="A161" s="6">
        <v>42444</v>
      </c>
      <c r="B161" s="7">
        <v>3663</v>
      </c>
      <c r="C161" s="8" t="s">
        <v>208</v>
      </c>
      <c r="D161" s="9" t="s">
        <v>209</v>
      </c>
      <c r="E161" s="40" t="s">
        <v>210</v>
      </c>
      <c r="F161" s="11">
        <v>3219</v>
      </c>
    </row>
    <row r="162" spans="1:6" x14ac:dyDescent="0.25">
      <c r="A162" s="6">
        <v>42444</v>
      </c>
      <c r="B162" s="7">
        <v>3664</v>
      </c>
      <c r="C162" s="8" t="s">
        <v>208</v>
      </c>
      <c r="D162" s="9" t="s">
        <v>209</v>
      </c>
      <c r="E162" s="10" t="s">
        <v>210</v>
      </c>
      <c r="F162" s="42">
        <v>1176.24</v>
      </c>
    </row>
    <row r="163" spans="1:6" x14ac:dyDescent="0.25">
      <c r="A163" s="6">
        <v>42444</v>
      </c>
      <c r="B163" s="7">
        <v>3666</v>
      </c>
      <c r="C163" s="8" t="s">
        <v>208</v>
      </c>
      <c r="D163" s="9" t="s">
        <v>209</v>
      </c>
      <c r="E163" s="10" t="s">
        <v>210</v>
      </c>
      <c r="F163" s="11">
        <v>5317.44</v>
      </c>
    </row>
    <row r="164" spans="1:6" x14ac:dyDescent="0.25">
      <c r="A164" s="6">
        <v>42444</v>
      </c>
      <c r="B164" s="7">
        <v>3667</v>
      </c>
      <c r="C164" s="8" t="s">
        <v>208</v>
      </c>
      <c r="D164" s="9" t="s">
        <v>209</v>
      </c>
      <c r="E164" s="10" t="s">
        <v>210</v>
      </c>
      <c r="F164" s="11">
        <v>8377.52</v>
      </c>
    </row>
    <row r="165" spans="1:6" x14ac:dyDescent="0.25">
      <c r="A165" s="6">
        <v>42444</v>
      </c>
      <c r="B165" s="7">
        <v>3673</v>
      </c>
      <c r="C165" s="8" t="s">
        <v>208</v>
      </c>
      <c r="D165" s="9" t="s">
        <v>209</v>
      </c>
      <c r="E165" s="10" t="s">
        <v>210</v>
      </c>
      <c r="F165" s="11">
        <v>5223.4799999999996</v>
      </c>
    </row>
    <row r="166" spans="1:6" x14ac:dyDescent="0.25">
      <c r="A166" s="6">
        <v>42459</v>
      </c>
      <c r="B166" s="7">
        <v>3710</v>
      </c>
      <c r="C166" s="8" t="s">
        <v>208</v>
      </c>
      <c r="D166" s="9" t="s">
        <v>209</v>
      </c>
      <c r="E166" s="10" t="s">
        <v>210</v>
      </c>
      <c r="F166" s="11">
        <v>3292.08</v>
      </c>
    </row>
    <row r="167" spans="1:6" x14ac:dyDescent="0.25">
      <c r="A167" s="6">
        <v>42459</v>
      </c>
      <c r="B167" s="7">
        <v>3709</v>
      </c>
      <c r="C167" s="8" t="s">
        <v>208</v>
      </c>
      <c r="D167" s="9" t="s">
        <v>209</v>
      </c>
      <c r="E167" s="10" t="s">
        <v>210</v>
      </c>
      <c r="F167" s="11">
        <v>1223.8</v>
      </c>
    </row>
    <row r="168" spans="1:6" x14ac:dyDescent="0.25">
      <c r="A168" s="6">
        <v>42705</v>
      </c>
      <c r="B168" s="7">
        <v>420</v>
      </c>
      <c r="C168" s="9" t="s">
        <v>211</v>
      </c>
      <c r="D168" s="9" t="s">
        <v>212</v>
      </c>
      <c r="E168" s="10" t="s">
        <v>78</v>
      </c>
      <c r="F168" s="11">
        <v>17400</v>
      </c>
    </row>
    <row r="169" spans="1:6" x14ac:dyDescent="0.25">
      <c r="A169" s="6">
        <v>42716</v>
      </c>
      <c r="B169" s="7">
        <v>423</v>
      </c>
      <c r="C169" s="9" t="s">
        <v>211</v>
      </c>
      <c r="D169" s="9" t="s">
        <v>212</v>
      </c>
      <c r="E169" s="10" t="s">
        <v>113</v>
      </c>
      <c r="F169" s="11">
        <v>17400</v>
      </c>
    </row>
    <row r="170" spans="1:6" x14ac:dyDescent="0.25">
      <c r="A170" s="6">
        <v>42687</v>
      </c>
      <c r="B170" s="13" t="s">
        <v>213</v>
      </c>
      <c r="C170" s="9" t="s">
        <v>214</v>
      </c>
      <c r="D170" s="9" t="s">
        <v>215</v>
      </c>
      <c r="E170" s="10" t="s">
        <v>78</v>
      </c>
      <c r="F170" s="11">
        <v>5800</v>
      </c>
    </row>
    <row r="171" spans="1:6" x14ac:dyDescent="0.25">
      <c r="A171" s="6">
        <v>42704</v>
      </c>
      <c r="B171" s="13">
        <v>590</v>
      </c>
      <c r="C171" s="9" t="s">
        <v>216</v>
      </c>
      <c r="D171" s="9" t="s">
        <v>217</v>
      </c>
      <c r="E171" s="10" t="s">
        <v>218</v>
      </c>
      <c r="F171" s="11">
        <v>239964.88</v>
      </c>
    </row>
    <row r="172" spans="1:6" x14ac:dyDescent="0.25">
      <c r="A172" s="1">
        <v>42744</v>
      </c>
      <c r="B172" s="2">
        <v>120</v>
      </c>
      <c r="C172" s="3" t="s">
        <v>219</v>
      </c>
      <c r="D172" s="3" t="s">
        <v>220</v>
      </c>
      <c r="E172" s="4" t="s">
        <v>221</v>
      </c>
      <c r="F172" s="5">
        <v>1333711.28</v>
      </c>
    </row>
    <row r="173" spans="1:6" x14ac:dyDescent="0.25">
      <c r="A173" s="6">
        <v>42708</v>
      </c>
      <c r="B173" s="7">
        <v>258</v>
      </c>
      <c r="C173" s="9" t="s">
        <v>222</v>
      </c>
      <c r="D173" s="9" t="s">
        <v>223</v>
      </c>
      <c r="E173" s="10" t="s">
        <v>224</v>
      </c>
      <c r="F173" s="11">
        <v>23200</v>
      </c>
    </row>
    <row r="174" spans="1:6" x14ac:dyDescent="0.25">
      <c r="A174" s="1">
        <v>42758</v>
      </c>
      <c r="B174" s="2"/>
      <c r="C174" s="3" t="s">
        <v>225</v>
      </c>
      <c r="D174" s="3"/>
      <c r="E174" s="4" t="s">
        <v>123</v>
      </c>
      <c r="F174" s="5">
        <v>3500</v>
      </c>
    </row>
    <row r="175" spans="1:6" x14ac:dyDescent="0.25">
      <c r="A175" s="6">
        <v>42566</v>
      </c>
      <c r="B175" s="7">
        <v>274</v>
      </c>
      <c r="C175" s="9" t="s">
        <v>226</v>
      </c>
      <c r="D175" s="9" t="s">
        <v>227</v>
      </c>
      <c r="E175" s="10" t="s">
        <v>228</v>
      </c>
      <c r="F175" s="11">
        <v>17400</v>
      </c>
    </row>
    <row r="176" spans="1:6" x14ac:dyDescent="0.25">
      <c r="A176" s="6">
        <v>42628</v>
      </c>
      <c r="B176" s="13" t="s">
        <v>229</v>
      </c>
      <c r="C176" s="9" t="s">
        <v>230</v>
      </c>
      <c r="D176" s="9" t="s">
        <v>231</v>
      </c>
      <c r="E176" s="10" t="s">
        <v>232</v>
      </c>
      <c r="F176" s="11">
        <v>798.5</v>
      </c>
    </row>
    <row r="177" spans="1:6" x14ac:dyDescent="0.25">
      <c r="A177" s="6">
        <v>42654</v>
      </c>
      <c r="B177" s="13" t="s">
        <v>233</v>
      </c>
      <c r="C177" s="9" t="s">
        <v>230</v>
      </c>
      <c r="D177" s="9" t="s">
        <v>231</v>
      </c>
      <c r="E177" s="10" t="s">
        <v>232</v>
      </c>
      <c r="F177" s="11">
        <v>798.5</v>
      </c>
    </row>
    <row r="178" spans="1:6" x14ac:dyDescent="0.25">
      <c r="A178" s="1">
        <v>42686</v>
      </c>
      <c r="B178" s="2" t="s">
        <v>234</v>
      </c>
      <c r="C178" s="3" t="s">
        <v>230</v>
      </c>
      <c r="D178" s="3" t="s">
        <v>231</v>
      </c>
      <c r="E178" s="4" t="s">
        <v>235</v>
      </c>
      <c r="F178" s="5">
        <v>1277.5999999999999</v>
      </c>
    </row>
    <row r="179" spans="1:6" x14ac:dyDescent="0.25">
      <c r="A179" s="1">
        <v>42719</v>
      </c>
      <c r="B179" s="2" t="s">
        <v>236</v>
      </c>
      <c r="C179" s="3" t="s">
        <v>230</v>
      </c>
      <c r="D179" s="3" t="s">
        <v>231</v>
      </c>
      <c r="E179" s="4" t="s">
        <v>235</v>
      </c>
      <c r="F179" s="5">
        <v>846.5</v>
      </c>
    </row>
    <row r="180" spans="1:6" x14ac:dyDescent="0.25">
      <c r="A180" s="1">
        <v>42727</v>
      </c>
      <c r="B180" s="2" t="s">
        <v>237</v>
      </c>
      <c r="C180" s="3" t="s">
        <v>230</v>
      </c>
      <c r="D180" s="3" t="s">
        <v>231</v>
      </c>
      <c r="E180" s="4" t="s">
        <v>235</v>
      </c>
      <c r="F180" s="5">
        <v>846.5</v>
      </c>
    </row>
    <row r="181" spans="1:6" x14ac:dyDescent="0.25">
      <c r="A181" s="1">
        <v>42734</v>
      </c>
      <c r="B181" s="2" t="s">
        <v>238</v>
      </c>
      <c r="C181" s="3" t="s">
        <v>230</v>
      </c>
      <c r="D181" s="3" t="s">
        <v>231</v>
      </c>
      <c r="E181" s="4" t="s">
        <v>235</v>
      </c>
      <c r="F181" s="5">
        <v>913.8</v>
      </c>
    </row>
    <row r="182" spans="1:6" x14ac:dyDescent="0.25">
      <c r="A182" s="1">
        <v>42758</v>
      </c>
      <c r="B182" s="2" t="s">
        <v>239</v>
      </c>
      <c r="C182" s="3" t="s">
        <v>230</v>
      </c>
      <c r="D182" s="3" t="s">
        <v>231</v>
      </c>
      <c r="E182" s="4" t="s">
        <v>235</v>
      </c>
      <c r="F182" s="5">
        <v>1659</v>
      </c>
    </row>
    <row r="183" spans="1:6" x14ac:dyDescent="0.25">
      <c r="A183" s="6">
        <v>42587</v>
      </c>
      <c r="B183" s="13">
        <v>11</v>
      </c>
      <c r="C183" s="9" t="s">
        <v>240</v>
      </c>
      <c r="D183" s="9" t="s">
        <v>241</v>
      </c>
      <c r="E183" s="10" t="s">
        <v>242</v>
      </c>
      <c r="F183" s="11">
        <v>75900.11</v>
      </c>
    </row>
    <row r="184" spans="1:6" x14ac:dyDescent="0.25">
      <c r="A184" s="6">
        <v>42781</v>
      </c>
      <c r="B184" s="13">
        <v>34</v>
      </c>
      <c r="C184" s="9" t="s">
        <v>240</v>
      </c>
      <c r="D184" s="9" t="s">
        <v>241</v>
      </c>
      <c r="E184" s="10" t="s">
        <v>242</v>
      </c>
      <c r="F184" s="11">
        <v>75900.11</v>
      </c>
    </row>
    <row r="185" spans="1:6" x14ac:dyDescent="0.25">
      <c r="A185" s="6">
        <v>42781</v>
      </c>
      <c r="B185" s="13">
        <v>36</v>
      </c>
      <c r="C185" s="9" t="s">
        <v>240</v>
      </c>
      <c r="D185" s="9" t="s">
        <v>241</v>
      </c>
      <c r="E185" s="10" t="s">
        <v>242</v>
      </c>
      <c r="F185" s="11">
        <v>75900.11</v>
      </c>
    </row>
    <row r="186" spans="1:6" x14ac:dyDescent="0.25">
      <c r="A186" s="6">
        <v>42781</v>
      </c>
      <c r="B186" s="13">
        <v>38</v>
      </c>
      <c r="C186" s="9" t="s">
        <v>240</v>
      </c>
      <c r="D186" s="9" t="s">
        <v>241</v>
      </c>
      <c r="E186" s="10" t="s">
        <v>242</v>
      </c>
      <c r="F186" s="11">
        <v>75900.11</v>
      </c>
    </row>
    <row r="187" spans="1:6" x14ac:dyDescent="0.25">
      <c r="A187" s="6">
        <v>42781</v>
      </c>
      <c r="B187" s="13">
        <v>40</v>
      </c>
      <c r="C187" s="9" t="s">
        <v>240</v>
      </c>
      <c r="D187" s="9" t="s">
        <v>241</v>
      </c>
      <c r="E187" s="10" t="s">
        <v>242</v>
      </c>
      <c r="F187" s="11">
        <v>75900.11</v>
      </c>
    </row>
    <row r="188" spans="1:6" x14ac:dyDescent="0.25">
      <c r="A188" s="6">
        <v>42781</v>
      </c>
      <c r="B188" s="13">
        <v>42</v>
      </c>
      <c r="C188" s="9" t="s">
        <v>240</v>
      </c>
      <c r="D188" s="9" t="s">
        <v>241</v>
      </c>
      <c r="E188" s="10" t="s">
        <v>242</v>
      </c>
      <c r="F188" s="11">
        <v>75900.11</v>
      </c>
    </row>
    <row r="189" spans="1:6" x14ac:dyDescent="0.25">
      <c r="A189" s="6">
        <v>42781</v>
      </c>
      <c r="B189" s="13">
        <v>44</v>
      </c>
      <c r="C189" s="9" t="s">
        <v>240</v>
      </c>
      <c r="D189" s="9" t="s">
        <v>241</v>
      </c>
      <c r="E189" s="10" t="s">
        <v>242</v>
      </c>
      <c r="F189" s="11">
        <v>75900.11</v>
      </c>
    </row>
    <row r="190" spans="1:6" x14ac:dyDescent="0.25">
      <c r="A190" s="6">
        <v>42781</v>
      </c>
      <c r="B190" s="13">
        <v>46</v>
      </c>
      <c r="C190" s="9" t="s">
        <v>240</v>
      </c>
      <c r="D190" s="9" t="s">
        <v>241</v>
      </c>
      <c r="E190" s="10" t="s">
        <v>242</v>
      </c>
      <c r="F190" s="11">
        <v>75900.11</v>
      </c>
    </row>
    <row r="191" spans="1:6" x14ac:dyDescent="0.25">
      <c r="A191" s="6">
        <v>42696</v>
      </c>
      <c r="B191" s="7">
        <v>1326</v>
      </c>
      <c r="C191" s="9" t="s">
        <v>243</v>
      </c>
      <c r="D191" s="9" t="s">
        <v>244</v>
      </c>
      <c r="E191" s="10" t="s">
        <v>245</v>
      </c>
      <c r="F191" s="11">
        <v>115365.28</v>
      </c>
    </row>
    <row r="192" spans="1:6" x14ac:dyDescent="0.25">
      <c r="A192" s="6">
        <v>42696</v>
      </c>
      <c r="B192" s="7">
        <v>1327</v>
      </c>
      <c r="C192" s="9" t="s">
        <v>243</v>
      </c>
      <c r="D192" s="9" t="s">
        <v>244</v>
      </c>
      <c r="E192" s="10" t="s">
        <v>245</v>
      </c>
      <c r="F192" s="11">
        <v>103177.51</v>
      </c>
    </row>
    <row r="193" spans="1:6" x14ac:dyDescent="0.25">
      <c r="A193" s="6">
        <v>42696</v>
      </c>
      <c r="B193" s="7">
        <v>1328</v>
      </c>
      <c r="C193" s="9" t="s">
        <v>243</v>
      </c>
      <c r="D193" s="9" t="s">
        <v>244</v>
      </c>
      <c r="E193" s="10" t="s">
        <v>245</v>
      </c>
      <c r="F193" s="11">
        <v>181048.33</v>
      </c>
    </row>
    <row r="194" spans="1:6" x14ac:dyDescent="0.25">
      <c r="A194" s="6">
        <v>42528</v>
      </c>
      <c r="B194" s="13">
        <v>49</v>
      </c>
      <c r="C194" s="9" t="s">
        <v>246</v>
      </c>
      <c r="D194" s="9" t="s">
        <v>247</v>
      </c>
      <c r="E194" s="10" t="s">
        <v>248</v>
      </c>
      <c r="F194" s="11">
        <v>43060.82</v>
      </c>
    </row>
    <row r="195" spans="1:6" x14ac:dyDescent="0.25">
      <c r="A195" s="6">
        <v>42774</v>
      </c>
      <c r="B195" s="13" t="s">
        <v>249</v>
      </c>
      <c r="C195" s="9" t="s">
        <v>250</v>
      </c>
      <c r="D195" s="9" t="s">
        <v>251</v>
      </c>
      <c r="E195" s="10" t="s">
        <v>252</v>
      </c>
      <c r="F195" s="11">
        <v>2088</v>
      </c>
    </row>
    <row r="196" spans="1:6" x14ac:dyDescent="0.25">
      <c r="A196" s="1">
        <v>42717</v>
      </c>
      <c r="B196" s="2" t="s">
        <v>253</v>
      </c>
      <c r="C196" s="3" t="s">
        <v>254</v>
      </c>
      <c r="D196" s="3" t="s">
        <v>255</v>
      </c>
      <c r="E196" s="4" t="s">
        <v>256</v>
      </c>
      <c r="F196" s="5">
        <v>6960</v>
      </c>
    </row>
    <row r="197" spans="1:6" x14ac:dyDescent="0.25">
      <c r="A197" s="6">
        <v>42520</v>
      </c>
      <c r="B197" s="13">
        <v>51</v>
      </c>
      <c r="C197" s="9" t="s">
        <v>257</v>
      </c>
      <c r="D197" s="9" t="s">
        <v>258</v>
      </c>
      <c r="E197" s="10" t="s">
        <v>259</v>
      </c>
      <c r="F197" s="11">
        <v>50000</v>
      </c>
    </row>
    <row r="198" spans="1:6" x14ac:dyDescent="0.25">
      <c r="A198" s="6">
        <v>42720</v>
      </c>
      <c r="B198" s="13" t="s">
        <v>260</v>
      </c>
      <c r="C198" s="9" t="s">
        <v>261</v>
      </c>
      <c r="D198" s="9" t="s">
        <v>262</v>
      </c>
      <c r="E198" s="10" t="s">
        <v>263</v>
      </c>
      <c r="F198" s="11">
        <v>41711.279999999999</v>
      </c>
    </row>
    <row r="199" spans="1:6" x14ac:dyDescent="0.25">
      <c r="A199" s="1">
        <v>42705</v>
      </c>
      <c r="B199" s="2" t="s">
        <v>264</v>
      </c>
      <c r="C199" s="3" t="s">
        <v>261</v>
      </c>
      <c r="D199" s="3" t="s">
        <v>262</v>
      </c>
      <c r="E199" s="4" t="s">
        <v>265</v>
      </c>
      <c r="F199" s="5">
        <v>50000</v>
      </c>
    </row>
    <row r="200" spans="1:6" x14ac:dyDescent="0.25">
      <c r="A200" s="12">
        <v>42635</v>
      </c>
      <c r="B200" s="13">
        <v>56956</v>
      </c>
      <c r="C200" s="9" t="s">
        <v>266</v>
      </c>
      <c r="D200" s="9" t="s">
        <v>267</v>
      </c>
      <c r="E200" s="10" t="s">
        <v>31</v>
      </c>
      <c r="F200" s="11">
        <v>5764.23</v>
      </c>
    </row>
    <row r="201" spans="1:6" x14ac:dyDescent="0.25">
      <c r="A201" s="12">
        <v>42635</v>
      </c>
      <c r="B201" s="13">
        <v>56958</v>
      </c>
      <c r="C201" s="9" t="s">
        <v>266</v>
      </c>
      <c r="D201" s="9" t="s">
        <v>267</v>
      </c>
      <c r="E201" s="10" t="s">
        <v>31</v>
      </c>
      <c r="F201" s="11">
        <v>3919.94</v>
      </c>
    </row>
    <row r="202" spans="1:6" x14ac:dyDescent="0.25">
      <c r="A202" s="12">
        <v>42635</v>
      </c>
      <c r="B202" s="13">
        <v>56963</v>
      </c>
      <c r="C202" s="9" t="s">
        <v>266</v>
      </c>
      <c r="D202" s="9" t="s">
        <v>267</v>
      </c>
      <c r="E202" s="10" t="s">
        <v>31</v>
      </c>
      <c r="F202" s="11">
        <v>3886.64</v>
      </c>
    </row>
    <row r="203" spans="1:6" x14ac:dyDescent="0.25">
      <c r="A203" s="12">
        <v>42635</v>
      </c>
      <c r="B203" s="13">
        <v>56965</v>
      </c>
      <c r="C203" s="9" t="s">
        <v>266</v>
      </c>
      <c r="D203" s="9" t="s">
        <v>267</v>
      </c>
      <c r="E203" s="10" t="s">
        <v>31</v>
      </c>
      <c r="F203" s="11">
        <v>4513.8900000000003</v>
      </c>
    </row>
    <row r="204" spans="1:6" x14ac:dyDescent="0.25">
      <c r="A204" s="12">
        <v>42635</v>
      </c>
      <c r="B204" s="13">
        <v>56970</v>
      </c>
      <c r="C204" s="9" t="s">
        <v>266</v>
      </c>
      <c r="D204" s="9" t="s">
        <v>267</v>
      </c>
      <c r="E204" s="10" t="s">
        <v>31</v>
      </c>
      <c r="F204" s="11">
        <v>10259.06</v>
      </c>
    </row>
    <row r="205" spans="1:6" x14ac:dyDescent="0.25">
      <c r="A205" s="12">
        <v>42636</v>
      </c>
      <c r="B205" s="13">
        <v>56978</v>
      </c>
      <c r="C205" s="9" t="s">
        <v>266</v>
      </c>
      <c r="D205" s="9" t="s">
        <v>267</v>
      </c>
      <c r="E205" s="10" t="s">
        <v>31</v>
      </c>
      <c r="F205" s="11">
        <v>10052.08</v>
      </c>
    </row>
    <row r="206" spans="1:6" x14ac:dyDescent="0.25">
      <c r="A206" s="12">
        <v>42636</v>
      </c>
      <c r="B206" s="13">
        <v>56979</v>
      </c>
      <c r="C206" s="9" t="s">
        <v>266</v>
      </c>
      <c r="D206" s="9" t="s">
        <v>267</v>
      </c>
      <c r="E206" s="10" t="s">
        <v>31</v>
      </c>
      <c r="F206" s="11">
        <v>4970.18</v>
      </c>
    </row>
    <row r="207" spans="1:6" x14ac:dyDescent="0.25">
      <c r="A207" s="12">
        <v>42636</v>
      </c>
      <c r="B207" s="13">
        <v>56980</v>
      </c>
      <c r="C207" s="9" t="s">
        <v>266</v>
      </c>
      <c r="D207" s="9" t="s">
        <v>267</v>
      </c>
      <c r="E207" s="10" t="s">
        <v>31</v>
      </c>
      <c r="F207" s="11">
        <v>4970.18</v>
      </c>
    </row>
    <row r="208" spans="1:6" x14ac:dyDescent="0.25">
      <c r="A208" s="12">
        <v>42636</v>
      </c>
      <c r="B208" s="13">
        <v>56985</v>
      </c>
      <c r="C208" s="9" t="s">
        <v>266</v>
      </c>
      <c r="D208" s="9" t="s">
        <v>267</v>
      </c>
      <c r="E208" s="10" t="s">
        <v>31</v>
      </c>
      <c r="F208" s="11">
        <v>5032.88</v>
      </c>
    </row>
    <row r="209" spans="1:6" x14ac:dyDescent="0.25">
      <c r="A209" s="12">
        <v>42636</v>
      </c>
      <c r="B209" s="13">
        <v>56986</v>
      </c>
      <c r="C209" s="9" t="s">
        <v>266</v>
      </c>
      <c r="D209" s="9" t="s">
        <v>267</v>
      </c>
      <c r="E209" s="10" t="s">
        <v>31</v>
      </c>
      <c r="F209" s="11">
        <v>5808.3</v>
      </c>
    </row>
    <row r="210" spans="1:6" x14ac:dyDescent="0.25">
      <c r="A210" s="12">
        <v>42636</v>
      </c>
      <c r="B210" s="13">
        <v>56994</v>
      </c>
      <c r="C210" s="9" t="s">
        <v>266</v>
      </c>
      <c r="D210" s="9" t="s">
        <v>267</v>
      </c>
      <c r="E210" s="10" t="s">
        <v>31</v>
      </c>
      <c r="F210" s="11">
        <v>3545.59</v>
      </c>
    </row>
    <row r="211" spans="1:6" x14ac:dyDescent="0.25">
      <c r="A211" s="12">
        <v>42646</v>
      </c>
      <c r="B211" s="13">
        <v>57341</v>
      </c>
      <c r="C211" s="9" t="s">
        <v>266</v>
      </c>
      <c r="D211" s="9" t="s">
        <v>267</v>
      </c>
      <c r="E211" s="10" t="s">
        <v>31</v>
      </c>
      <c r="F211" s="11">
        <v>3434.43</v>
      </c>
    </row>
    <row r="212" spans="1:6" x14ac:dyDescent="0.25">
      <c r="A212" s="12">
        <v>42646</v>
      </c>
      <c r="B212" s="13">
        <v>57342</v>
      </c>
      <c r="C212" s="9" t="s">
        <v>266</v>
      </c>
      <c r="D212" s="9" t="s">
        <v>267</v>
      </c>
      <c r="E212" s="10" t="s">
        <v>31</v>
      </c>
      <c r="F212" s="11">
        <v>4138.42</v>
      </c>
    </row>
    <row r="213" spans="1:6" x14ac:dyDescent="0.25">
      <c r="A213" s="12">
        <v>42646</v>
      </c>
      <c r="B213" s="13">
        <v>57343</v>
      </c>
      <c r="C213" s="9" t="s">
        <v>266</v>
      </c>
      <c r="D213" s="9" t="s">
        <v>267</v>
      </c>
      <c r="E213" s="10" t="s">
        <v>31</v>
      </c>
      <c r="F213" s="11">
        <v>3617.25</v>
      </c>
    </row>
    <row r="214" spans="1:6" x14ac:dyDescent="0.25">
      <c r="A214" s="12">
        <v>42646</v>
      </c>
      <c r="B214" s="13">
        <v>57344</v>
      </c>
      <c r="C214" s="9" t="s">
        <v>266</v>
      </c>
      <c r="D214" s="9" t="s">
        <v>267</v>
      </c>
      <c r="E214" s="10" t="s">
        <v>31</v>
      </c>
      <c r="F214" s="11">
        <v>3271.96</v>
      </c>
    </row>
    <row r="215" spans="1:6" x14ac:dyDescent="0.25">
      <c r="A215" s="12">
        <v>42646</v>
      </c>
      <c r="B215" s="13">
        <v>57345</v>
      </c>
      <c r="C215" s="9" t="s">
        <v>266</v>
      </c>
      <c r="D215" s="9" t="s">
        <v>267</v>
      </c>
      <c r="E215" s="10" t="s">
        <v>31</v>
      </c>
      <c r="F215" s="11">
        <v>3359.82</v>
      </c>
    </row>
    <row r="216" spans="1:6" x14ac:dyDescent="0.25">
      <c r="A216" s="12">
        <v>42646</v>
      </c>
      <c r="B216" s="13">
        <v>57346</v>
      </c>
      <c r="C216" s="9" t="s">
        <v>266</v>
      </c>
      <c r="D216" s="9" t="s">
        <v>267</v>
      </c>
      <c r="E216" s="10" t="s">
        <v>31</v>
      </c>
      <c r="F216" s="11">
        <v>7246.21</v>
      </c>
    </row>
    <row r="217" spans="1:6" x14ac:dyDescent="0.25">
      <c r="A217" s="12">
        <v>42648</v>
      </c>
      <c r="B217" s="13">
        <v>57408</v>
      </c>
      <c r="C217" s="9" t="s">
        <v>266</v>
      </c>
      <c r="D217" s="9" t="s">
        <v>267</v>
      </c>
      <c r="E217" s="10" t="s">
        <v>31</v>
      </c>
      <c r="F217" s="11">
        <v>6723.53</v>
      </c>
    </row>
    <row r="218" spans="1:6" x14ac:dyDescent="0.25">
      <c r="A218" s="12">
        <v>42656</v>
      </c>
      <c r="B218" s="13">
        <v>57641</v>
      </c>
      <c r="C218" s="9" t="s">
        <v>266</v>
      </c>
      <c r="D218" s="9" t="s">
        <v>267</v>
      </c>
      <c r="E218" s="10" t="s">
        <v>31</v>
      </c>
      <c r="F218" s="11">
        <v>3509.71</v>
      </c>
    </row>
    <row r="219" spans="1:6" x14ac:dyDescent="0.25">
      <c r="A219" s="12">
        <v>42724</v>
      </c>
      <c r="B219" s="13">
        <v>59688</v>
      </c>
      <c r="C219" s="9" t="s">
        <v>266</v>
      </c>
      <c r="D219" s="9" t="s">
        <v>267</v>
      </c>
      <c r="E219" s="10" t="s">
        <v>139</v>
      </c>
      <c r="F219" s="11">
        <v>400000</v>
      </c>
    </row>
    <row r="220" spans="1:6" x14ac:dyDescent="0.25">
      <c r="A220" s="6">
        <v>42725</v>
      </c>
      <c r="B220" s="7">
        <v>244</v>
      </c>
      <c r="C220" s="9" t="s">
        <v>268</v>
      </c>
      <c r="D220" s="9" t="s">
        <v>269</v>
      </c>
      <c r="E220" s="10" t="s">
        <v>113</v>
      </c>
      <c r="F220" s="11">
        <v>5800</v>
      </c>
    </row>
    <row r="221" spans="1:6" x14ac:dyDescent="0.25">
      <c r="A221" s="12">
        <v>42713</v>
      </c>
      <c r="B221" s="13">
        <v>56</v>
      </c>
      <c r="C221" s="9" t="s">
        <v>270</v>
      </c>
      <c r="D221" s="9" t="s">
        <v>271</v>
      </c>
      <c r="E221" s="10" t="s">
        <v>272</v>
      </c>
      <c r="F221" s="11">
        <v>4440.4799999999996</v>
      </c>
    </row>
    <row r="222" spans="1:6" x14ac:dyDescent="0.25">
      <c r="A222" s="1">
        <v>42747</v>
      </c>
      <c r="B222" s="2">
        <v>59</v>
      </c>
      <c r="C222" s="3" t="s">
        <v>270</v>
      </c>
      <c r="D222" s="3" t="s">
        <v>271</v>
      </c>
      <c r="E222" s="4" t="s">
        <v>273</v>
      </c>
      <c r="F222" s="5">
        <v>11101.2</v>
      </c>
    </row>
    <row r="223" spans="1:6" x14ac:dyDescent="0.25">
      <c r="A223" s="1">
        <v>42741</v>
      </c>
      <c r="B223" s="2">
        <v>57</v>
      </c>
      <c r="C223" s="3" t="s">
        <v>270</v>
      </c>
      <c r="D223" s="3" t="s">
        <v>271</v>
      </c>
      <c r="E223" s="4" t="s">
        <v>273</v>
      </c>
      <c r="F223" s="5">
        <v>22875.200000000001</v>
      </c>
    </row>
    <row r="224" spans="1:6" x14ac:dyDescent="0.25">
      <c r="A224" s="12">
        <v>42467</v>
      </c>
      <c r="B224" s="13">
        <v>85</v>
      </c>
      <c r="C224" s="9" t="s">
        <v>274</v>
      </c>
      <c r="D224" s="9" t="s">
        <v>275</v>
      </c>
      <c r="E224" s="10" t="s">
        <v>276</v>
      </c>
      <c r="F224" s="11">
        <v>15660</v>
      </c>
    </row>
    <row r="225" spans="1:6" x14ac:dyDescent="0.25">
      <c r="A225" s="6">
        <v>42719</v>
      </c>
      <c r="B225" s="7">
        <v>202</v>
      </c>
      <c r="C225" s="9" t="s">
        <v>277</v>
      </c>
      <c r="D225" s="9" t="s">
        <v>278</v>
      </c>
      <c r="E225" s="10" t="s">
        <v>113</v>
      </c>
      <c r="F225" s="11">
        <v>5800</v>
      </c>
    </row>
    <row r="226" spans="1:6" x14ac:dyDescent="0.25">
      <c r="A226" s="1">
        <v>42748</v>
      </c>
      <c r="B226" s="2">
        <v>10</v>
      </c>
      <c r="C226" s="3" t="s">
        <v>279</v>
      </c>
      <c r="D226" s="3"/>
      <c r="E226" s="4" t="s">
        <v>123</v>
      </c>
      <c r="F226" s="5">
        <v>10000</v>
      </c>
    </row>
    <row r="227" spans="1:6" x14ac:dyDescent="0.25">
      <c r="A227" s="6">
        <v>42699</v>
      </c>
      <c r="B227" s="7">
        <v>262</v>
      </c>
      <c r="C227" s="9" t="s">
        <v>280</v>
      </c>
      <c r="D227" s="9" t="s">
        <v>281</v>
      </c>
      <c r="E227" s="10" t="s">
        <v>282</v>
      </c>
      <c r="F227" s="11">
        <v>5800</v>
      </c>
    </row>
    <row r="228" spans="1:6" x14ac:dyDescent="0.25">
      <c r="A228" s="1">
        <v>42755</v>
      </c>
      <c r="B228" s="2">
        <v>155</v>
      </c>
      <c r="C228" s="3" t="s">
        <v>283</v>
      </c>
      <c r="D228" s="3" t="s">
        <v>284</v>
      </c>
      <c r="E228" s="4" t="s">
        <v>27</v>
      </c>
      <c r="F228" s="5">
        <v>5800</v>
      </c>
    </row>
    <row r="229" spans="1:6" x14ac:dyDescent="0.25">
      <c r="A229" s="6">
        <v>42715</v>
      </c>
      <c r="B229" s="13" t="s">
        <v>285</v>
      </c>
      <c r="C229" s="9" t="s">
        <v>286</v>
      </c>
      <c r="D229" s="9" t="s">
        <v>287</v>
      </c>
      <c r="E229" s="10" t="s">
        <v>113</v>
      </c>
      <c r="F229" s="11">
        <v>5800</v>
      </c>
    </row>
    <row r="230" spans="1:6" x14ac:dyDescent="0.25">
      <c r="A230" s="1">
        <v>42766</v>
      </c>
      <c r="B230" s="2" t="s">
        <v>200</v>
      </c>
      <c r="C230" s="3" t="s">
        <v>286</v>
      </c>
      <c r="D230" s="3" t="s">
        <v>287</v>
      </c>
      <c r="E230" s="4" t="s">
        <v>27</v>
      </c>
      <c r="F230" s="5">
        <v>5800</v>
      </c>
    </row>
    <row r="231" spans="1:6" x14ac:dyDescent="0.25">
      <c r="A231" s="6">
        <v>42686</v>
      </c>
      <c r="B231" s="13">
        <v>247</v>
      </c>
      <c r="C231" s="9" t="s">
        <v>288</v>
      </c>
      <c r="D231" s="9" t="s">
        <v>289</v>
      </c>
      <c r="E231" s="10" t="s">
        <v>78</v>
      </c>
      <c r="F231" s="11">
        <v>5800</v>
      </c>
    </row>
    <row r="232" spans="1:6" x14ac:dyDescent="0.25">
      <c r="A232" s="6">
        <v>42711</v>
      </c>
      <c r="B232" s="13">
        <v>257</v>
      </c>
      <c r="C232" s="9" t="s">
        <v>288</v>
      </c>
      <c r="D232" s="9" t="s">
        <v>289</v>
      </c>
      <c r="E232" s="10" t="s">
        <v>113</v>
      </c>
      <c r="F232" s="11">
        <v>5800</v>
      </c>
    </row>
    <row r="233" spans="1:6" x14ac:dyDescent="0.25">
      <c r="A233" s="6">
        <v>42618</v>
      </c>
      <c r="B233" s="13" t="s">
        <v>290</v>
      </c>
      <c r="C233" s="9" t="s">
        <v>291</v>
      </c>
      <c r="D233" s="9" t="s">
        <v>292</v>
      </c>
      <c r="E233" s="10" t="s">
        <v>293</v>
      </c>
      <c r="F233" s="11">
        <v>10000</v>
      </c>
    </row>
    <row r="234" spans="1:6" x14ac:dyDescent="0.25">
      <c r="A234" s="6">
        <v>42654</v>
      </c>
      <c r="B234" s="13" t="s">
        <v>294</v>
      </c>
      <c r="C234" s="9" t="s">
        <v>295</v>
      </c>
      <c r="D234" s="9" t="s">
        <v>296</v>
      </c>
      <c r="E234" s="10" t="s">
        <v>297</v>
      </c>
      <c r="F234" s="11">
        <v>17376.8</v>
      </c>
    </row>
    <row r="235" spans="1:6" x14ac:dyDescent="0.25">
      <c r="A235" s="6">
        <v>42654</v>
      </c>
      <c r="B235" s="13" t="s">
        <v>298</v>
      </c>
      <c r="C235" s="9" t="s">
        <v>295</v>
      </c>
      <c r="D235" s="9" t="s">
        <v>296</v>
      </c>
      <c r="E235" s="10" t="s">
        <v>297</v>
      </c>
      <c r="F235" s="11">
        <v>8122.32</v>
      </c>
    </row>
    <row r="236" spans="1:6" x14ac:dyDescent="0.25">
      <c r="A236" s="6">
        <v>42657</v>
      </c>
      <c r="B236" s="13" t="s">
        <v>299</v>
      </c>
      <c r="C236" s="9" t="s">
        <v>295</v>
      </c>
      <c r="D236" s="9" t="s">
        <v>296</v>
      </c>
      <c r="E236" s="10" t="s">
        <v>297</v>
      </c>
      <c r="F236" s="11">
        <v>27572.04</v>
      </c>
    </row>
    <row r="237" spans="1:6" x14ac:dyDescent="0.25">
      <c r="A237" s="6">
        <v>42657</v>
      </c>
      <c r="B237" s="13" t="s">
        <v>300</v>
      </c>
      <c r="C237" s="9" t="s">
        <v>295</v>
      </c>
      <c r="D237" s="9" t="s">
        <v>296</v>
      </c>
      <c r="E237" s="10" t="s">
        <v>297</v>
      </c>
      <c r="F237" s="11">
        <v>4319.84</v>
      </c>
    </row>
    <row r="238" spans="1:6" x14ac:dyDescent="0.25">
      <c r="A238" s="6">
        <v>42654</v>
      </c>
      <c r="B238" s="13" t="s">
        <v>301</v>
      </c>
      <c r="C238" s="9" t="s">
        <v>295</v>
      </c>
      <c r="D238" s="9" t="s">
        <v>296</v>
      </c>
      <c r="E238" s="10" t="s">
        <v>297</v>
      </c>
      <c r="F238" s="11">
        <v>5904.4</v>
      </c>
    </row>
    <row r="239" spans="1:6" x14ac:dyDescent="0.25">
      <c r="A239" s="6">
        <v>42654</v>
      </c>
      <c r="B239" s="13" t="s">
        <v>302</v>
      </c>
      <c r="C239" s="9" t="s">
        <v>295</v>
      </c>
      <c r="D239" s="9" t="s">
        <v>296</v>
      </c>
      <c r="E239" s="10" t="s">
        <v>297</v>
      </c>
      <c r="F239" s="11">
        <v>3783.92</v>
      </c>
    </row>
    <row r="240" spans="1:6" x14ac:dyDescent="0.25">
      <c r="A240" s="6">
        <v>42655</v>
      </c>
      <c r="B240" s="13" t="s">
        <v>303</v>
      </c>
      <c r="C240" s="9" t="s">
        <v>295</v>
      </c>
      <c r="D240" s="9" t="s">
        <v>296</v>
      </c>
      <c r="E240" s="10" t="s">
        <v>297</v>
      </c>
      <c r="F240" s="11">
        <v>8688.4</v>
      </c>
    </row>
    <row r="241" spans="1:6" x14ac:dyDescent="0.25">
      <c r="A241" s="6">
        <v>42655</v>
      </c>
      <c r="B241" s="13" t="s">
        <v>304</v>
      </c>
      <c r="C241" s="9" t="s">
        <v>295</v>
      </c>
      <c r="D241" s="9" t="s">
        <v>296</v>
      </c>
      <c r="E241" s="10" t="s">
        <v>297</v>
      </c>
      <c r="F241" s="11">
        <v>5342.96</v>
      </c>
    </row>
    <row r="242" spans="1:6" x14ac:dyDescent="0.25">
      <c r="A242" s="6">
        <v>42655</v>
      </c>
      <c r="B242" s="13" t="s">
        <v>305</v>
      </c>
      <c r="C242" s="9" t="s">
        <v>295</v>
      </c>
      <c r="D242" s="9" t="s">
        <v>296</v>
      </c>
      <c r="E242" s="10" t="s">
        <v>297</v>
      </c>
      <c r="F242" s="11">
        <v>7421.68</v>
      </c>
    </row>
    <row r="243" spans="1:6" x14ac:dyDescent="0.25">
      <c r="A243" s="6">
        <v>42661</v>
      </c>
      <c r="B243" s="13" t="s">
        <v>306</v>
      </c>
      <c r="C243" s="9" t="s">
        <v>295</v>
      </c>
      <c r="D243" s="9" t="s">
        <v>296</v>
      </c>
      <c r="E243" s="10" t="s">
        <v>297</v>
      </c>
      <c r="F243" s="11">
        <v>27572.04</v>
      </c>
    </row>
    <row r="244" spans="1:6" x14ac:dyDescent="0.25">
      <c r="A244" s="6">
        <v>42655</v>
      </c>
      <c r="B244" s="13" t="s">
        <v>307</v>
      </c>
      <c r="C244" s="9" t="s">
        <v>295</v>
      </c>
      <c r="D244" s="9" t="s">
        <v>296</v>
      </c>
      <c r="E244" s="10" t="s">
        <v>297</v>
      </c>
      <c r="F244" s="11">
        <v>30777.119999999999</v>
      </c>
    </row>
    <row r="245" spans="1:6" x14ac:dyDescent="0.25">
      <c r="A245" s="6">
        <v>42655</v>
      </c>
      <c r="B245" s="13" t="s">
        <v>308</v>
      </c>
      <c r="C245" s="9" t="s">
        <v>295</v>
      </c>
      <c r="D245" s="9" t="s">
        <v>296</v>
      </c>
      <c r="E245" s="10" t="s">
        <v>297</v>
      </c>
      <c r="F245" s="11">
        <v>8688.4</v>
      </c>
    </row>
    <row r="246" spans="1:6" x14ac:dyDescent="0.25">
      <c r="A246" s="6">
        <v>42655</v>
      </c>
      <c r="B246" s="13" t="s">
        <v>309</v>
      </c>
      <c r="C246" s="9" t="s">
        <v>295</v>
      </c>
      <c r="D246" s="9" t="s">
        <v>296</v>
      </c>
      <c r="E246" s="10" t="s">
        <v>297</v>
      </c>
      <c r="F246" s="11">
        <v>4292</v>
      </c>
    </row>
    <row r="247" spans="1:6" x14ac:dyDescent="0.25">
      <c r="A247" s="6">
        <v>42655</v>
      </c>
      <c r="B247" s="13" t="s">
        <v>310</v>
      </c>
      <c r="C247" s="9" t="s">
        <v>295</v>
      </c>
      <c r="D247" s="9" t="s">
        <v>296</v>
      </c>
      <c r="E247" s="10" t="s">
        <v>297</v>
      </c>
      <c r="F247" s="11">
        <v>42396.84</v>
      </c>
    </row>
    <row r="248" spans="1:6" x14ac:dyDescent="0.25">
      <c r="A248" s="6">
        <v>42726</v>
      </c>
      <c r="B248" s="13" t="s">
        <v>311</v>
      </c>
      <c r="C248" s="9" t="s">
        <v>312</v>
      </c>
      <c r="D248" s="9" t="s">
        <v>313</v>
      </c>
      <c r="E248" s="10" t="s">
        <v>314</v>
      </c>
      <c r="F248" s="11">
        <v>11368</v>
      </c>
    </row>
    <row r="249" spans="1:6" x14ac:dyDescent="0.25">
      <c r="A249" s="1">
        <v>42746</v>
      </c>
      <c r="B249" s="2" t="s">
        <v>315</v>
      </c>
      <c r="C249" s="3" t="s">
        <v>312</v>
      </c>
      <c r="D249" s="3" t="s">
        <v>313</v>
      </c>
      <c r="E249" s="4" t="s">
        <v>316</v>
      </c>
      <c r="F249" s="5">
        <v>14616.01</v>
      </c>
    </row>
    <row r="250" spans="1:6" x14ac:dyDescent="0.25">
      <c r="A250" s="6">
        <v>42713</v>
      </c>
      <c r="B250" s="13">
        <v>239</v>
      </c>
      <c r="C250" s="9" t="s">
        <v>317</v>
      </c>
      <c r="D250" s="9" t="s">
        <v>318</v>
      </c>
      <c r="E250" s="10" t="s">
        <v>319</v>
      </c>
      <c r="F250" s="11">
        <v>33606.480000000003</v>
      </c>
    </row>
    <row r="251" spans="1:6" x14ac:dyDescent="0.25">
      <c r="A251" s="1">
        <v>42752</v>
      </c>
      <c r="B251" s="2">
        <v>247</v>
      </c>
      <c r="C251" s="3" t="s">
        <v>317</v>
      </c>
      <c r="D251" s="3" t="s">
        <v>318</v>
      </c>
      <c r="E251" s="4" t="s">
        <v>320</v>
      </c>
      <c r="F251" s="5">
        <v>470550.17</v>
      </c>
    </row>
    <row r="252" spans="1:6" x14ac:dyDescent="0.25">
      <c r="A252" s="1">
        <v>42760</v>
      </c>
      <c r="B252" s="2" t="s">
        <v>321</v>
      </c>
      <c r="C252" s="3" t="s">
        <v>322</v>
      </c>
      <c r="D252" s="3" t="s">
        <v>323</v>
      </c>
      <c r="E252" s="4" t="s">
        <v>324</v>
      </c>
      <c r="F252" s="5">
        <v>118969.48</v>
      </c>
    </row>
    <row r="253" spans="1:6" x14ac:dyDescent="0.25">
      <c r="A253" s="1">
        <v>42768</v>
      </c>
      <c r="B253" s="2" t="s">
        <v>325</v>
      </c>
      <c r="C253" s="3" t="s">
        <v>322</v>
      </c>
      <c r="D253" s="3" t="s">
        <v>323</v>
      </c>
      <c r="E253" s="4" t="s">
        <v>326</v>
      </c>
      <c r="F253" s="5">
        <v>111600</v>
      </c>
    </row>
    <row r="254" spans="1:6" x14ac:dyDescent="0.25">
      <c r="A254" s="1">
        <v>42768</v>
      </c>
      <c r="B254" s="2" t="s">
        <v>327</v>
      </c>
      <c r="C254" s="3" t="s">
        <v>322</v>
      </c>
      <c r="D254" s="3" t="s">
        <v>323</v>
      </c>
      <c r="E254" s="4" t="s">
        <v>326</v>
      </c>
      <c r="F254" s="5">
        <v>73745.600000000006</v>
      </c>
    </row>
    <row r="255" spans="1:6" x14ac:dyDescent="0.25">
      <c r="A255" s="6">
        <v>42705</v>
      </c>
      <c r="B255" s="7"/>
      <c r="C255" s="9" t="s">
        <v>328</v>
      </c>
      <c r="D255" s="9"/>
      <c r="E255" s="10" t="s">
        <v>122</v>
      </c>
      <c r="F255" s="11">
        <v>23438</v>
      </c>
    </row>
    <row r="256" spans="1:6" x14ac:dyDescent="0.25">
      <c r="A256" s="6">
        <v>42705</v>
      </c>
      <c r="B256" s="7"/>
      <c r="C256" s="9" t="s">
        <v>328</v>
      </c>
      <c r="D256" s="9"/>
      <c r="E256" s="10" t="s">
        <v>122</v>
      </c>
      <c r="F256" s="11">
        <v>12720</v>
      </c>
    </row>
    <row r="257" spans="1:6" x14ac:dyDescent="0.25">
      <c r="A257" s="6">
        <v>42621</v>
      </c>
      <c r="B257" s="13" t="s">
        <v>329</v>
      </c>
      <c r="C257" s="9" t="s">
        <v>330</v>
      </c>
      <c r="D257" s="9" t="s">
        <v>331</v>
      </c>
      <c r="E257" s="10" t="s">
        <v>11</v>
      </c>
      <c r="F257" s="11">
        <v>59374.37</v>
      </c>
    </row>
    <row r="258" spans="1:6" x14ac:dyDescent="0.25">
      <c r="A258" s="6">
        <v>42621</v>
      </c>
      <c r="B258" s="13" t="s">
        <v>332</v>
      </c>
      <c r="C258" s="9" t="s">
        <v>330</v>
      </c>
      <c r="D258" s="9" t="s">
        <v>331</v>
      </c>
      <c r="E258" s="10" t="s">
        <v>11</v>
      </c>
      <c r="F258" s="11">
        <v>13666.7</v>
      </c>
    </row>
    <row r="259" spans="1:6" x14ac:dyDescent="0.25">
      <c r="A259" s="6">
        <v>42621</v>
      </c>
      <c r="B259" s="13" t="s">
        <v>333</v>
      </c>
      <c r="C259" s="9" t="s">
        <v>330</v>
      </c>
      <c r="D259" s="9" t="s">
        <v>331</v>
      </c>
      <c r="E259" s="10" t="s">
        <v>11</v>
      </c>
      <c r="F259" s="11">
        <v>3175.96</v>
      </c>
    </row>
    <row r="260" spans="1:6" x14ac:dyDescent="0.25">
      <c r="A260" s="6">
        <v>42621</v>
      </c>
      <c r="B260" s="13" t="s">
        <v>334</v>
      </c>
      <c r="C260" s="9" t="s">
        <v>330</v>
      </c>
      <c r="D260" s="9" t="s">
        <v>331</v>
      </c>
      <c r="E260" s="10" t="s">
        <v>11</v>
      </c>
      <c r="F260" s="11">
        <v>3212.18</v>
      </c>
    </row>
    <row r="261" spans="1:6" x14ac:dyDescent="0.25">
      <c r="A261" s="6">
        <v>42621</v>
      </c>
      <c r="B261" s="13" t="s">
        <v>335</v>
      </c>
      <c r="C261" s="9" t="s">
        <v>330</v>
      </c>
      <c r="D261" s="9" t="s">
        <v>331</v>
      </c>
      <c r="E261" s="10" t="s">
        <v>11</v>
      </c>
      <c r="F261" s="11">
        <v>5154.1400000000003</v>
      </c>
    </row>
    <row r="262" spans="1:6" x14ac:dyDescent="0.25">
      <c r="A262" s="6">
        <v>42621</v>
      </c>
      <c r="B262" s="13" t="s">
        <v>336</v>
      </c>
      <c r="C262" s="9" t="s">
        <v>330</v>
      </c>
      <c r="D262" s="9" t="s">
        <v>331</v>
      </c>
      <c r="E262" s="10" t="s">
        <v>11</v>
      </c>
      <c r="F262" s="11">
        <v>3121.38</v>
      </c>
    </row>
    <row r="263" spans="1:6" x14ac:dyDescent="0.25">
      <c r="A263" s="6">
        <v>42621</v>
      </c>
      <c r="B263" s="13" t="s">
        <v>337</v>
      </c>
      <c r="C263" s="9" t="s">
        <v>330</v>
      </c>
      <c r="D263" s="9" t="s">
        <v>331</v>
      </c>
      <c r="E263" s="10" t="s">
        <v>11</v>
      </c>
      <c r="F263" s="11">
        <v>768.38</v>
      </c>
    </row>
    <row r="264" spans="1:6" x14ac:dyDescent="0.25">
      <c r="A264" s="6">
        <v>42646</v>
      </c>
      <c r="B264" s="13" t="s">
        <v>338</v>
      </c>
      <c r="C264" s="9" t="s">
        <v>330</v>
      </c>
      <c r="D264" s="9" t="s">
        <v>331</v>
      </c>
      <c r="E264" s="10" t="s">
        <v>11</v>
      </c>
      <c r="F264" s="11">
        <v>1424.42</v>
      </c>
    </row>
    <row r="265" spans="1:6" x14ac:dyDescent="0.25">
      <c r="A265" s="6">
        <v>42669</v>
      </c>
      <c r="B265" s="13" t="s">
        <v>339</v>
      </c>
      <c r="C265" s="9" t="s">
        <v>330</v>
      </c>
      <c r="D265" s="9" t="s">
        <v>331</v>
      </c>
      <c r="E265" s="10" t="s">
        <v>11</v>
      </c>
      <c r="F265" s="11">
        <v>3199.07</v>
      </c>
    </row>
    <row r="266" spans="1:6" x14ac:dyDescent="0.25">
      <c r="A266" s="6">
        <v>42621</v>
      </c>
      <c r="B266" s="13" t="s">
        <v>340</v>
      </c>
      <c r="C266" s="9" t="s">
        <v>330</v>
      </c>
      <c r="D266" s="9" t="s">
        <v>331</v>
      </c>
      <c r="E266" s="10" t="s">
        <v>11</v>
      </c>
      <c r="F266" s="11">
        <v>1357.2</v>
      </c>
    </row>
    <row r="267" spans="1:6" x14ac:dyDescent="0.25">
      <c r="A267" s="6">
        <v>42621</v>
      </c>
      <c r="B267" s="13" t="s">
        <v>341</v>
      </c>
      <c r="C267" s="9" t="s">
        <v>330</v>
      </c>
      <c r="D267" s="9" t="s">
        <v>331</v>
      </c>
      <c r="E267" s="10" t="s">
        <v>11</v>
      </c>
      <c r="F267" s="11">
        <v>7392.79</v>
      </c>
    </row>
    <row r="268" spans="1:6" x14ac:dyDescent="0.25">
      <c r="A268" s="1">
        <v>42761</v>
      </c>
      <c r="B268" s="2">
        <v>618</v>
      </c>
      <c r="C268" s="3" t="s">
        <v>342</v>
      </c>
      <c r="D268" s="3" t="s">
        <v>343</v>
      </c>
      <c r="E268" s="4" t="s">
        <v>344</v>
      </c>
      <c r="F268" s="5">
        <v>224779.46</v>
      </c>
    </row>
    <row r="269" spans="1:6" x14ac:dyDescent="0.25">
      <c r="A269" s="1">
        <v>42779</v>
      </c>
      <c r="B269" s="2">
        <v>622</v>
      </c>
      <c r="C269" s="3" t="s">
        <v>342</v>
      </c>
      <c r="D269" s="3" t="s">
        <v>343</v>
      </c>
      <c r="E269" s="4" t="s">
        <v>345</v>
      </c>
      <c r="F269" s="5">
        <v>397088.5</v>
      </c>
    </row>
    <row r="270" spans="1:6" x14ac:dyDescent="0.25">
      <c r="A270" s="6">
        <v>42706</v>
      </c>
      <c r="B270" s="13" t="s">
        <v>346</v>
      </c>
      <c r="C270" s="9" t="s">
        <v>347</v>
      </c>
      <c r="D270" s="9" t="s">
        <v>348</v>
      </c>
      <c r="E270" s="10" t="s">
        <v>122</v>
      </c>
      <c r="F270" s="11">
        <v>37100</v>
      </c>
    </row>
    <row r="271" spans="1:6" x14ac:dyDescent="0.25">
      <c r="A271" s="6">
        <v>42524</v>
      </c>
      <c r="B271" s="13" t="s">
        <v>349</v>
      </c>
      <c r="C271" s="9" t="s">
        <v>350</v>
      </c>
      <c r="D271" s="9" t="s">
        <v>351</v>
      </c>
      <c r="E271" s="10" t="s">
        <v>352</v>
      </c>
      <c r="F271" s="11">
        <v>17400</v>
      </c>
    </row>
    <row r="272" spans="1:6" x14ac:dyDescent="0.25">
      <c r="A272" s="6">
        <v>42566</v>
      </c>
      <c r="B272" s="13" t="s">
        <v>353</v>
      </c>
      <c r="C272" s="9" t="s">
        <v>350</v>
      </c>
      <c r="D272" s="9" t="s">
        <v>351</v>
      </c>
      <c r="E272" s="10" t="s">
        <v>352</v>
      </c>
      <c r="F272" s="11">
        <v>12180</v>
      </c>
    </row>
    <row r="273" spans="1:6" x14ac:dyDescent="0.25">
      <c r="A273" s="6">
        <v>42580</v>
      </c>
      <c r="B273" s="13" t="s">
        <v>354</v>
      </c>
      <c r="C273" s="9" t="s">
        <v>350</v>
      </c>
      <c r="D273" s="9" t="s">
        <v>351</v>
      </c>
      <c r="E273" s="10" t="s">
        <v>352</v>
      </c>
      <c r="F273" s="11">
        <v>12760</v>
      </c>
    </row>
    <row r="274" spans="1:6" x14ac:dyDescent="0.25">
      <c r="A274" s="6">
        <v>42583</v>
      </c>
      <c r="B274" s="13" t="s">
        <v>355</v>
      </c>
      <c r="C274" s="9" t="s">
        <v>350</v>
      </c>
      <c r="D274" s="9" t="s">
        <v>351</v>
      </c>
      <c r="E274" s="10" t="s">
        <v>352</v>
      </c>
      <c r="F274" s="11">
        <v>11599.89</v>
      </c>
    </row>
    <row r="275" spans="1:6" x14ac:dyDescent="0.25">
      <c r="A275" s="6">
        <v>42594</v>
      </c>
      <c r="B275" s="13" t="s">
        <v>356</v>
      </c>
      <c r="C275" s="9" t="s">
        <v>350</v>
      </c>
      <c r="D275" s="9" t="s">
        <v>351</v>
      </c>
      <c r="E275" s="10" t="s">
        <v>352</v>
      </c>
      <c r="F275" s="11">
        <v>17400</v>
      </c>
    </row>
    <row r="276" spans="1:6" x14ac:dyDescent="0.25">
      <c r="A276" s="6">
        <v>42522</v>
      </c>
      <c r="B276" s="13" t="s">
        <v>357</v>
      </c>
      <c r="C276" s="9" t="s">
        <v>350</v>
      </c>
      <c r="D276" s="9" t="s">
        <v>351</v>
      </c>
      <c r="E276" s="10" t="s">
        <v>352</v>
      </c>
      <c r="F276" s="11">
        <v>2160</v>
      </c>
    </row>
    <row r="277" spans="1:6" x14ac:dyDescent="0.25">
      <c r="A277" s="6">
        <v>42614</v>
      </c>
      <c r="B277" s="13" t="s">
        <v>358</v>
      </c>
      <c r="C277" s="9" t="s">
        <v>350</v>
      </c>
      <c r="D277" s="9" t="s">
        <v>351</v>
      </c>
      <c r="E277" s="10" t="s">
        <v>352</v>
      </c>
      <c r="F277" s="11">
        <v>1420</v>
      </c>
    </row>
    <row r="278" spans="1:6" x14ac:dyDescent="0.25">
      <c r="A278" s="6">
        <v>42628</v>
      </c>
      <c r="B278" s="13" t="s">
        <v>359</v>
      </c>
      <c r="C278" s="9" t="s">
        <v>350</v>
      </c>
      <c r="D278" s="9" t="s">
        <v>351</v>
      </c>
      <c r="E278" s="10" t="s">
        <v>352</v>
      </c>
      <c r="F278" s="11">
        <v>8407.68</v>
      </c>
    </row>
    <row r="279" spans="1:6" x14ac:dyDescent="0.25">
      <c r="A279" s="6">
        <v>42643</v>
      </c>
      <c r="B279" s="13" t="s">
        <v>360</v>
      </c>
      <c r="C279" s="9" t="s">
        <v>350</v>
      </c>
      <c r="D279" s="9" t="s">
        <v>351</v>
      </c>
      <c r="E279" s="10" t="s">
        <v>361</v>
      </c>
      <c r="F279" s="11">
        <v>11600.1</v>
      </c>
    </row>
    <row r="280" spans="1:6" x14ac:dyDescent="0.25">
      <c r="A280" s="6">
        <v>42646</v>
      </c>
      <c r="B280" s="13" t="s">
        <v>362</v>
      </c>
      <c r="C280" s="9" t="s">
        <v>350</v>
      </c>
      <c r="D280" s="9" t="s">
        <v>351</v>
      </c>
      <c r="E280" s="10" t="s">
        <v>363</v>
      </c>
      <c r="F280" s="11">
        <v>2400</v>
      </c>
    </row>
    <row r="281" spans="1:6" x14ac:dyDescent="0.25">
      <c r="A281" s="6">
        <v>42632</v>
      </c>
      <c r="B281" s="13">
        <v>100</v>
      </c>
      <c r="C281" s="9" t="s">
        <v>364</v>
      </c>
      <c r="D281" s="9" t="s">
        <v>365</v>
      </c>
      <c r="E281" s="10" t="s">
        <v>366</v>
      </c>
      <c r="F281" s="11">
        <v>5800</v>
      </c>
    </row>
    <row r="282" spans="1:6" x14ac:dyDescent="0.25">
      <c r="A282" s="6">
        <v>42557</v>
      </c>
      <c r="B282" s="13" t="s">
        <v>367</v>
      </c>
      <c r="C282" s="9" t="s">
        <v>368</v>
      </c>
      <c r="D282" s="9" t="s">
        <v>369</v>
      </c>
      <c r="E282" s="10" t="s">
        <v>352</v>
      </c>
      <c r="F282" s="11">
        <v>51040</v>
      </c>
    </row>
    <row r="283" spans="1:6" x14ac:dyDescent="0.25">
      <c r="A283" s="6">
        <v>42586</v>
      </c>
      <c r="B283" s="13" t="s">
        <v>370</v>
      </c>
      <c r="C283" s="9" t="s">
        <v>368</v>
      </c>
      <c r="D283" s="9" t="s">
        <v>369</v>
      </c>
      <c r="E283" s="10" t="s">
        <v>352</v>
      </c>
      <c r="F283" s="11">
        <v>51040</v>
      </c>
    </row>
    <row r="284" spans="1:6" x14ac:dyDescent="0.25">
      <c r="A284" s="6">
        <v>42655</v>
      </c>
      <c r="B284" s="13">
        <v>526</v>
      </c>
      <c r="C284" s="9" t="s">
        <v>371</v>
      </c>
      <c r="D284" s="9" t="s">
        <v>372</v>
      </c>
      <c r="E284" s="10" t="s">
        <v>314</v>
      </c>
      <c r="F284" s="11">
        <v>48325.599999999999</v>
      </c>
    </row>
    <row r="285" spans="1:6" x14ac:dyDescent="0.25">
      <c r="A285" s="6">
        <v>42655</v>
      </c>
      <c r="B285" s="13">
        <v>527</v>
      </c>
      <c r="C285" s="9" t="s">
        <v>371</v>
      </c>
      <c r="D285" s="9" t="s">
        <v>372</v>
      </c>
      <c r="E285" s="10" t="s">
        <v>314</v>
      </c>
      <c r="F285" s="11">
        <v>17945.2</v>
      </c>
    </row>
    <row r="286" spans="1:6" x14ac:dyDescent="0.25">
      <c r="A286" s="6">
        <v>42655</v>
      </c>
      <c r="B286" s="13">
        <v>529</v>
      </c>
      <c r="C286" s="9" t="s">
        <v>371</v>
      </c>
      <c r="D286" s="9" t="s">
        <v>372</v>
      </c>
      <c r="E286" s="10" t="s">
        <v>314</v>
      </c>
      <c r="F286" s="11">
        <v>38396</v>
      </c>
    </row>
    <row r="287" spans="1:6" x14ac:dyDescent="0.25">
      <c r="A287" s="6">
        <v>42662</v>
      </c>
      <c r="B287" s="13">
        <v>536</v>
      </c>
      <c r="C287" s="9" t="s">
        <v>371</v>
      </c>
      <c r="D287" s="9" t="s">
        <v>372</v>
      </c>
      <c r="E287" s="10" t="s">
        <v>314</v>
      </c>
      <c r="F287" s="11">
        <v>51132.800000000003</v>
      </c>
    </row>
    <row r="288" spans="1:6" x14ac:dyDescent="0.25">
      <c r="A288" s="1">
        <v>42788</v>
      </c>
      <c r="B288" s="2">
        <v>70</v>
      </c>
      <c r="C288" s="3" t="s">
        <v>373</v>
      </c>
      <c r="D288" s="3" t="s">
        <v>374</v>
      </c>
      <c r="E288" s="4" t="s">
        <v>375</v>
      </c>
      <c r="F288" s="5">
        <v>5220</v>
      </c>
    </row>
    <row r="289" spans="1:6" x14ac:dyDescent="0.25">
      <c r="A289" s="6">
        <v>42650</v>
      </c>
      <c r="B289" s="13" t="s">
        <v>376</v>
      </c>
      <c r="C289" s="9" t="s">
        <v>377</v>
      </c>
      <c r="D289" s="9" t="s">
        <v>378</v>
      </c>
      <c r="E289" s="10" t="s">
        <v>314</v>
      </c>
      <c r="F289" s="11">
        <v>806.2</v>
      </c>
    </row>
    <row r="290" spans="1:6" x14ac:dyDescent="0.25">
      <c r="A290" s="1">
        <v>42759</v>
      </c>
      <c r="B290" s="3">
        <v>29</v>
      </c>
      <c r="C290" s="3" t="s">
        <v>379</v>
      </c>
      <c r="D290" s="3" t="s">
        <v>380</v>
      </c>
      <c r="E290" s="4" t="s">
        <v>381</v>
      </c>
      <c r="F290" s="5">
        <v>3745000</v>
      </c>
    </row>
    <row r="291" spans="1:6" x14ac:dyDescent="0.25">
      <c r="A291" s="1">
        <v>42738</v>
      </c>
      <c r="B291" s="2" t="s">
        <v>382</v>
      </c>
      <c r="C291" s="3" t="s">
        <v>383</v>
      </c>
      <c r="D291" s="3" t="s">
        <v>384</v>
      </c>
      <c r="E291" s="4" t="s">
        <v>123</v>
      </c>
      <c r="F291" s="5">
        <v>2570.5</v>
      </c>
    </row>
    <row r="292" spans="1:6" x14ac:dyDescent="0.25">
      <c r="A292" s="1">
        <v>42738</v>
      </c>
      <c r="B292" s="2" t="s">
        <v>385</v>
      </c>
      <c r="C292" s="3" t="s">
        <v>383</v>
      </c>
      <c r="D292" s="3" t="s">
        <v>384</v>
      </c>
      <c r="E292" s="4" t="s">
        <v>123</v>
      </c>
      <c r="F292" s="5">
        <v>5194</v>
      </c>
    </row>
    <row r="293" spans="1:6" x14ac:dyDescent="0.25">
      <c r="A293" s="1">
        <v>42372</v>
      </c>
      <c r="B293" s="2" t="s">
        <v>386</v>
      </c>
      <c r="C293" s="3" t="s">
        <v>383</v>
      </c>
      <c r="D293" s="3" t="s">
        <v>384</v>
      </c>
      <c r="E293" s="4" t="s">
        <v>123</v>
      </c>
      <c r="F293" s="5">
        <v>8892.7000000000007</v>
      </c>
    </row>
    <row r="294" spans="1:6" x14ac:dyDescent="0.25">
      <c r="A294" s="1">
        <v>42372</v>
      </c>
      <c r="B294" s="2" t="s">
        <v>387</v>
      </c>
      <c r="C294" s="3" t="s">
        <v>383</v>
      </c>
      <c r="D294" s="3" t="s">
        <v>384</v>
      </c>
      <c r="E294" s="4" t="s">
        <v>123</v>
      </c>
      <c r="F294" s="5">
        <v>4028</v>
      </c>
    </row>
    <row r="295" spans="1:6" x14ac:dyDescent="0.25">
      <c r="A295" s="6">
        <v>42715</v>
      </c>
      <c r="B295" s="13" t="s">
        <v>388</v>
      </c>
      <c r="C295" s="9" t="s">
        <v>389</v>
      </c>
      <c r="D295" s="9" t="s">
        <v>390</v>
      </c>
      <c r="E295" s="10" t="s">
        <v>113</v>
      </c>
      <c r="F295" s="11">
        <v>5800</v>
      </c>
    </row>
    <row r="296" spans="1:6" x14ac:dyDescent="0.25">
      <c r="A296" s="6">
        <v>42627</v>
      </c>
      <c r="B296" s="13">
        <v>151</v>
      </c>
      <c r="C296" s="9" t="s">
        <v>391</v>
      </c>
      <c r="D296" s="9" t="s">
        <v>392</v>
      </c>
      <c r="E296" s="10" t="s">
        <v>393</v>
      </c>
      <c r="F296" s="11">
        <v>50000</v>
      </c>
    </row>
    <row r="297" spans="1:6" x14ac:dyDescent="0.25">
      <c r="A297" s="6">
        <v>42571</v>
      </c>
      <c r="B297" s="13">
        <v>93</v>
      </c>
      <c r="C297" s="9" t="s">
        <v>391</v>
      </c>
      <c r="D297" s="9" t="s">
        <v>392</v>
      </c>
      <c r="E297" s="10" t="s">
        <v>393</v>
      </c>
      <c r="F297" s="11">
        <v>13920</v>
      </c>
    </row>
    <row r="298" spans="1:6" x14ac:dyDescent="0.25">
      <c r="A298" s="6">
        <v>42579</v>
      </c>
      <c r="B298" s="13">
        <v>103</v>
      </c>
      <c r="C298" s="9" t="s">
        <v>391</v>
      </c>
      <c r="D298" s="9" t="s">
        <v>392</v>
      </c>
      <c r="E298" s="10" t="s">
        <v>393</v>
      </c>
      <c r="F298" s="11">
        <v>13920</v>
      </c>
    </row>
    <row r="299" spans="1:6" x14ac:dyDescent="0.25">
      <c r="A299" s="6">
        <v>42587</v>
      </c>
      <c r="B299" s="13">
        <v>128</v>
      </c>
      <c r="C299" s="9" t="s">
        <v>391</v>
      </c>
      <c r="D299" s="9" t="s">
        <v>392</v>
      </c>
      <c r="E299" s="10" t="s">
        <v>393</v>
      </c>
      <c r="F299" s="11">
        <v>13920</v>
      </c>
    </row>
    <row r="300" spans="1:6" x14ac:dyDescent="0.25">
      <c r="A300" s="6">
        <v>42599</v>
      </c>
      <c r="B300" s="13" t="s">
        <v>394</v>
      </c>
      <c r="C300" s="9" t="s">
        <v>395</v>
      </c>
      <c r="D300" s="9" t="s">
        <v>396</v>
      </c>
      <c r="E300" s="10" t="s">
        <v>397</v>
      </c>
      <c r="F300" s="11">
        <v>115643.88</v>
      </c>
    </row>
    <row r="301" spans="1:6" x14ac:dyDescent="0.25">
      <c r="A301" s="6">
        <v>42599</v>
      </c>
      <c r="B301" s="13" t="s">
        <v>398</v>
      </c>
      <c r="C301" s="9" t="s">
        <v>395</v>
      </c>
      <c r="D301" s="9" t="s">
        <v>396</v>
      </c>
      <c r="E301" s="10" t="s">
        <v>397</v>
      </c>
      <c r="F301" s="11">
        <v>61918.559999999998</v>
      </c>
    </row>
    <row r="302" spans="1:6" x14ac:dyDescent="0.25">
      <c r="A302" s="6">
        <v>42599</v>
      </c>
      <c r="B302" s="13" t="s">
        <v>399</v>
      </c>
      <c r="C302" s="9" t="s">
        <v>395</v>
      </c>
      <c r="D302" s="9" t="s">
        <v>396</v>
      </c>
      <c r="E302" s="10" t="s">
        <v>397</v>
      </c>
      <c r="F302" s="11">
        <v>46656.53</v>
      </c>
    </row>
    <row r="303" spans="1:6" x14ac:dyDescent="0.25">
      <c r="A303" s="6">
        <v>42599</v>
      </c>
      <c r="B303" s="13" t="s">
        <v>400</v>
      </c>
      <c r="C303" s="9" t="s">
        <v>395</v>
      </c>
      <c r="D303" s="9" t="s">
        <v>396</v>
      </c>
      <c r="E303" s="10" t="s">
        <v>397</v>
      </c>
      <c r="F303" s="11">
        <v>155186.89000000001</v>
      </c>
    </row>
    <row r="304" spans="1:6" x14ac:dyDescent="0.25">
      <c r="A304" s="6">
        <v>42614</v>
      </c>
      <c r="B304" s="13" t="s">
        <v>401</v>
      </c>
      <c r="C304" s="9" t="s">
        <v>395</v>
      </c>
      <c r="D304" s="9" t="s">
        <v>396</v>
      </c>
      <c r="E304" s="10" t="s">
        <v>402</v>
      </c>
      <c r="F304" s="11">
        <v>683000</v>
      </c>
    </row>
    <row r="305" spans="1:6" x14ac:dyDescent="0.25">
      <c r="A305" s="6">
        <v>42615</v>
      </c>
      <c r="B305" s="13" t="s">
        <v>403</v>
      </c>
      <c r="C305" s="9" t="s">
        <v>395</v>
      </c>
      <c r="D305" s="9" t="s">
        <v>396</v>
      </c>
      <c r="E305" s="10" t="s">
        <v>404</v>
      </c>
      <c r="F305" s="11">
        <v>21929.75</v>
      </c>
    </row>
    <row r="306" spans="1:6" x14ac:dyDescent="0.25">
      <c r="A306" s="6">
        <v>42615</v>
      </c>
      <c r="B306" s="13" t="s">
        <v>405</v>
      </c>
      <c r="C306" s="9" t="s">
        <v>395</v>
      </c>
      <c r="D306" s="9" t="s">
        <v>396</v>
      </c>
      <c r="E306" s="10" t="s">
        <v>404</v>
      </c>
      <c r="F306" s="11">
        <v>23081.37</v>
      </c>
    </row>
    <row r="307" spans="1:6" x14ac:dyDescent="0.25">
      <c r="A307" s="6">
        <v>42641</v>
      </c>
      <c r="B307" s="13">
        <v>12063</v>
      </c>
      <c r="C307" s="9" t="s">
        <v>406</v>
      </c>
      <c r="D307" s="9" t="s">
        <v>407</v>
      </c>
      <c r="E307" s="10" t="s">
        <v>408</v>
      </c>
      <c r="F307" s="11">
        <v>46400</v>
      </c>
    </row>
    <row r="308" spans="1:6" x14ac:dyDescent="0.25">
      <c r="A308" s="6">
        <v>42534</v>
      </c>
      <c r="B308" s="13">
        <v>2706</v>
      </c>
      <c r="C308" s="9" t="s">
        <v>409</v>
      </c>
      <c r="D308" s="9" t="s">
        <v>410</v>
      </c>
      <c r="E308" s="10" t="s">
        <v>252</v>
      </c>
      <c r="F308" s="11">
        <v>1484.8</v>
      </c>
    </row>
    <row r="309" spans="1:6" x14ac:dyDescent="0.25">
      <c r="A309" s="6">
        <v>42594</v>
      </c>
      <c r="B309" s="13">
        <v>2814</v>
      </c>
      <c r="C309" s="9" t="s">
        <v>409</v>
      </c>
      <c r="D309" s="9" t="s">
        <v>410</v>
      </c>
      <c r="E309" s="10" t="s">
        <v>252</v>
      </c>
      <c r="F309" s="11">
        <v>25375</v>
      </c>
    </row>
    <row r="310" spans="1:6" x14ac:dyDescent="0.25">
      <c r="A310" s="6">
        <v>42604</v>
      </c>
      <c r="B310" s="13">
        <v>2909</v>
      </c>
      <c r="C310" s="9" t="s">
        <v>409</v>
      </c>
      <c r="D310" s="9" t="s">
        <v>410</v>
      </c>
      <c r="E310" s="10" t="s">
        <v>252</v>
      </c>
      <c r="F310" s="11">
        <v>5684</v>
      </c>
    </row>
    <row r="311" spans="1:6" x14ac:dyDescent="0.25">
      <c r="A311" s="6">
        <v>42612</v>
      </c>
      <c r="B311" s="13">
        <v>2910</v>
      </c>
      <c r="C311" s="9" t="s">
        <v>409</v>
      </c>
      <c r="D311" s="9" t="s">
        <v>410</v>
      </c>
      <c r="E311" s="10" t="s">
        <v>252</v>
      </c>
      <c r="F311" s="11">
        <v>2320</v>
      </c>
    </row>
    <row r="312" spans="1:6" x14ac:dyDescent="0.25">
      <c r="A312" s="6">
        <v>42612</v>
      </c>
      <c r="B312" s="13">
        <v>2911</v>
      </c>
      <c r="C312" s="9" t="s">
        <v>409</v>
      </c>
      <c r="D312" s="9" t="s">
        <v>410</v>
      </c>
      <c r="E312" s="10" t="s">
        <v>252</v>
      </c>
      <c r="F312" s="11">
        <v>12238</v>
      </c>
    </row>
    <row r="313" spans="1:6" x14ac:dyDescent="0.25">
      <c r="A313" s="6">
        <v>42612</v>
      </c>
      <c r="B313" s="13">
        <v>2939</v>
      </c>
      <c r="C313" s="9" t="s">
        <v>409</v>
      </c>
      <c r="D313" s="9" t="s">
        <v>410</v>
      </c>
      <c r="E313" s="10" t="s">
        <v>252</v>
      </c>
      <c r="F313" s="11">
        <v>1067.2</v>
      </c>
    </row>
    <row r="314" spans="1:6" x14ac:dyDescent="0.25">
      <c r="A314" s="6">
        <v>42622</v>
      </c>
      <c r="B314" s="13">
        <v>2943</v>
      </c>
      <c r="C314" s="9" t="s">
        <v>409</v>
      </c>
      <c r="D314" s="9" t="s">
        <v>410</v>
      </c>
      <c r="E314" s="10" t="s">
        <v>252</v>
      </c>
      <c r="F314" s="11">
        <v>20880</v>
      </c>
    </row>
    <row r="315" spans="1:6" x14ac:dyDescent="0.25">
      <c r="A315" s="6">
        <v>42625</v>
      </c>
      <c r="B315" s="13">
        <v>2959</v>
      </c>
      <c r="C315" s="9" t="s">
        <v>409</v>
      </c>
      <c r="D315" s="9" t="s">
        <v>410</v>
      </c>
      <c r="E315" s="10" t="s">
        <v>252</v>
      </c>
      <c r="F315" s="11">
        <v>12296</v>
      </c>
    </row>
    <row r="316" spans="1:6" x14ac:dyDescent="0.25">
      <c r="A316" s="6">
        <v>42626</v>
      </c>
      <c r="B316" s="13">
        <v>2997</v>
      </c>
      <c r="C316" s="9" t="s">
        <v>409</v>
      </c>
      <c r="D316" s="9" t="s">
        <v>410</v>
      </c>
      <c r="E316" s="10" t="s">
        <v>252</v>
      </c>
      <c r="F316" s="11">
        <v>13920</v>
      </c>
    </row>
    <row r="317" spans="1:6" x14ac:dyDescent="0.25">
      <c r="A317" s="6">
        <v>42632</v>
      </c>
      <c r="B317" s="13">
        <v>3044</v>
      </c>
      <c r="C317" s="9" t="s">
        <v>409</v>
      </c>
      <c r="D317" s="9" t="s">
        <v>410</v>
      </c>
      <c r="E317" s="10" t="s">
        <v>252</v>
      </c>
      <c r="F317" s="11">
        <v>14616</v>
      </c>
    </row>
    <row r="318" spans="1:6" x14ac:dyDescent="0.25">
      <c r="A318" s="6">
        <v>42642</v>
      </c>
      <c r="B318" s="13">
        <v>3061</v>
      </c>
      <c r="C318" s="9" t="s">
        <v>409</v>
      </c>
      <c r="D318" s="9" t="s">
        <v>410</v>
      </c>
      <c r="E318" s="10" t="s">
        <v>252</v>
      </c>
      <c r="F318" s="11">
        <v>2006.8</v>
      </c>
    </row>
    <row r="319" spans="1:6" x14ac:dyDescent="0.25">
      <c r="A319" s="6">
        <v>42642</v>
      </c>
      <c r="B319" s="13">
        <v>3098</v>
      </c>
      <c r="C319" s="9" t="s">
        <v>409</v>
      </c>
      <c r="D319" s="9" t="s">
        <v>410</v>
      </c>
      <c r="E319" s="10" t="s">
        <v>252</v>
      </c>
      <c r="F319" s="11">
        <v>8294</v>
      </c>
    </row>
    <row r="320" spans="1:6" x14ac:dyDescent="0.25">
      <c r="A320" s="6">
        <v>42681</v>
      </c>
      <c r="B320" s="13">
        <v>2509</v>
      </c>
      <c r="C320" s="9" t="s">
        <v>409</v>
      </c>
      <c r="D320" s="9" t="s">
        <v>410</v>
      </c>
      <c r="E320" s="10" t="s">
        <v>252</v>
      </c>
      <c r="F320" s="11">
        <v>5289.6</v>
      </c>
    </row>
    <row r="321" spans="1:6" x14ac:dyDescent="0.25">
      <c r="A321" s="6">
        <v>42683</v>
      </c>
      <c r="B321" s="13">
        <v>3262</v>
      </c>
      <c r="C321" s="9" t="s">
        <v>409</v>
      </c>
      <c r="D321" s="9" t="s">
        <v>410</v>
      </c>
      <c r="E321" s="10" t="s">
        <v>252</v>
      </c>
      <c r="F321" s="11">
        <v>2006.8</v>
      </c>
    </row>
    <row r="322" spans="1:6" x14ac:dyDescent="0.25">
      <c r="A322" s="6">
        <v>42481</v>
      </c>
      <c r="B322" s="13" t="s">
        <v>411</v>
      </c>
      <c r="C322" s="9" t="s">
        <v>412</v>
      </c>
      <c r="D322" s="9" t="s">
        <v>413</v>
      </c>
      <c r="E322" s="10" t="s">
        <v>414</v>
      </c>
      <c r="F322" s="11">
        <v>1170.6600000000001</v>
      </c>
    </row>
    <row r="323" spans="1:6" x14ac:dyDescent="0.25">
      <c r="A323" s="6">
        <v>42501</v>
      </c>
      <c r="B323" s="13" t="s">
        <v>415</v>
      </c>
      <c r="C323" s="9" t="s">
        <v>412</v>
      </c>
      <c r="D323" s="9" t="s">
        <v>413</v>
      </c>
      <c r="E323" s="10" t="s">
        <v>414</v>
      </c>
      <c r="F323" s="11">
        <v>873.36</v>
      </c>
    </row>
    <row r="324" spans="1:6" x14ac:dyDescent="0.25">
      <c r="A324" s="6">
        <v>42501</v>
      </c>
      <c r="B324" s="13" t="s">
        <v>416</v>
      </c>
      <c r="C324" s="9" t="s">
        <v>412</v>
      </c>
      <c r="D324" s="9" t="s">
        <v>413</v>
      </c>
      <c r="E324" s="10" t="s">
        <v>414</v>
      </c>
      <c r="F324" s="11">
        <v>47955.98</v>
      </c>
    </row>
    <row r="325" spans="1:6" x14ac:dyDescent="0.25">
      <c r="A325" s="6">
        <v>42713</v>
      </c>
      <c r="B325" s="13">
        <v>259260</v>
      </c>
      <c r="C325" s="9" t="s">
        <v>417</v>
      </c>
      <c r="D325" s="9" t="s">
        <v>418</v>
      </c>
      <c r="E325" s="10" t="s">
        <v>419</v>
      </c>
      <c r="F325" s="11">
        <v>3423</v>
      </c>
    </row>
    <row r="326" spans="1:6" x14ac:dyDescent="0.25">
      <c r="A326" s="6">
        <v>42621</v>
      </c>
      <c r="B326" s="13">
        <v>4</v>
      </c>
      <c r="C326" s="9" t="s">
        <v>420</v>
      </c>
      <c r="D326" s="9" t="s">
        <v>421</v>
      </c>
      <c r="E326" s="10" t="s">
        <v>422</v>
      </c>
      <c r="F326" s="11">
        <v>69600</v>
      </c>
    </row>
    <row r="327" spans="1:6" x14ac:dyDescent="0.25">
      <c r="A327" s="6">
        <v>42647</v>
      </c>
      <c r="B327" s="13">
        <v>7</v>
      </c>
      <c r="C327" s="9" t="s">
        <v>420</v>
      </c>
      <c r="D327" s="9" t="s">
        <v>421</v>
      </c>
      <c r="E327" s="10" t="s">
        <v>422</v>
      </c>
      <c r="F327" s="11">
        <v>52200</v>
      </c>
    </row>
    <row r="328" spans="1:6" x14ac:dyDescent="0.25">
      <c r="A328" s="6">
        <v>42781</v>
      </c>
      <c r="B328" s="13">
        <v>989</v>
      </c>
      <c r="C328" s="9" t="s">
        <v>423</v>
      </c>
      <c r="D328" s="9" t="s">
        <v>424</v>
      </c>
      <c r="E328" s="10" t="s">
        <v>425</v>
      </c>
      <c r="F328" s="11">
        <v>4176</v>
      </c>
    </row>
    <row r="329" spans="1:6" x14ac:dyDescent="0.25">
      <c r="A329" s="1">
        <v>42758</v>
      </c>
      <c r="B329" s="2">
        <v>180</v>
      </c>
      <c r="C329" s="3" t="s">
        <v>426</v>
      </c>
      <c r="D329" s="3" t="s">
        <v>427</v>
      </c>
      <c r="E329" s="4" t="s">
        <v>27</v>
      </c>
      <c r="F329" s="5">
        <v>23200</v>
      </c>
    </row>
    <row r="330" spans="1:6" x14ac:dyDescent="0.25">
      <c r="A330" s="1">
        <v>42760</v>
      </c>
      <c r="B330" s="2" t="s">
        <v>428</v>
      </c>
      <c r="C330" s="3" t="s">
        <v>429</v>
      </c>
      <c r="D330" s="3" t="s">
        <v>430</v>
      </c>
      <c r="E330" s="4" t="s">
        <v>431</v>
      </c>
      <c r="F330" s="5">
        <v>669381.19999999995</v>
      </c>
    </row>
    <row r="331" spans="1:6" x14ac:dyDescent="0.25">
      <c r="A331" s="6">
        <v>42577</v>
      </c>
      <c r="B331" s="13" t="s">
        <v>432</v>
      </c>
      <c r="C331" s="9" t="s">
        <v>433</v>
      </c>
      <c r="D331" s="9" t="s">
        <v>434</v>
      </c>
      <c r="E331" s="4" t="s">
        <v>259</v>
      </c>
      <c r="F331" s="11">
        <v>6961.4</v>
      </c>
    </row>
    <row r="332" spans="1:6" x14ac:dyDescent="0.25">
      <c r="A332" s="6">
        <v>42522</v>
      </c>
      <c r="B332" s="13" t="s">
        <v>435</v>
      </c>
      <c r="C332" s="9" t="s">
        <v>433</v>
      </c>
      <c r="D332" s="9" t="s">
        <v>434</v>
      </c>
      <c r="E332" s="4" t="s">
        <v>259</v>
      </c>
      <c r="F332" s="11">
        <v>21997.18</v>
      </c>
    </row>
    <row r="333" spans="1:6" x14ac:dyDescent="0.25">
      <c r="A333" s="6">
        <v>42577</v>
      </c>
      <c r="B333" s="13" t="s">
        <v>436</v>
      </c>
      <c r="C333" s="9" t="s">
        <v>433</v>
      </c>
      <c r="D333" s="9" t="s">
        <v>434</v>
      </c>
      <c r="E333" s="4" t="s">
        <v>259</v>
      </c>
      <c r="F333" s="11">
        <v>14698.13</v>
      </c>
    </row>
    <row r="334" spans="1:6" x14ac:dyDescent="0.25">
      <c r="A334" s="6">
        <v>42587</v>
      </c>
      <c r="B334" s="13" t="s">
        <v>437</v>
      </c>
      <c r="C334" s="9" t="s">
        <v>433</v>
      </c>
      <c r="D334" s="9" t="s">
        <v>434</v>
      </c>
      <c r="E334" s="4" t="s">
        <v>259</v>
      </c>
      <c r="F334" s="11">
        <v>2348.3000000000002</v>
      </c>
    </row>
    <row r="335" spans="1:6" x14ac:dyDescent="0.25">
      <c r="A335" s="6">
        <v>42587</v>
      </c>
      <c r="B335" s="13" t="s">
        <v>438</v>
      </c>
      <c r="C335" s="9" t="s">
        <v>433</v>
      </c>
      <c r="D335" s="9" t="s">
        <v>434</v>
      </c>
      <c r="E335" s="4" t="s">
        <v>259</v>
      </c>
      <c r="F335" s="11">
        <v>2131.15</v>
      </c>
    </row>
    <row r="336" spans="1:6" x14ac:dyDescent="0.25">
      <c r="A336" s="6">
        <v>42590</v>
      </c>
      <c r="B336" s="13" t="s">
        <v>439</v>
      </c>
      <c r="C336" s="9" t="s">
        <v>433</v>
      </c>
      <c r="D336" s="9" t="s">
        <v>434</v>
      </c>
      <c r="E336" s="4" t="s">
        <v>259</v>
      </c>
      <c r="F336" s="11">
        <v>2089.4</v>
      </c>
    </row>
    <row r="337" spans="1:6" x14ac:dyDescent="0.25">
      <c r="A337" s="6">
        <v>42661</v>
      </c>
      <c r="B337" s="13" t="s">
        <v>440</v>
      </c>
      <c r="C337" s="9" t="s">
        <v>441</v>
      </c>
      <c r="D337" s="9" t="s">
        <v>442</v>
      </c>
      <c r="E337" s="4" t="s">
        <v>31</v>
      </c>
      <c r="F337" s="11">
        <v>4800</v>
      </c>
    </row>
    <row r="338" spans="1:6" x14ac:dyDescent="0.25">
      <c r="A338" s="6">
        <v>42673</v>
      </c>
      <c r="B338" s="13" t="s">
        <v>443</v>
      </c>
      <c r="C338" s="9" t="s">
        <v>441</v>
      </c>
      <c r="D338" s="9" t="s">
        <v>442</v>
      </c>
      <c r="E338" s="4" t="s">
        <v>31</v>
      </c>
      <c r="F338" s="11">
        <v>1800</v>
      </c>
    </row>
    <row r="339" spans="1:6" x14ac:dyDescent="0.25">
      <c r="A339" s="6">
        <v>42673</v>
      </c>
      <c r="B339" s="13" t="s">
        <v>444</v>
      </c>
      <c r="C339" s="9" t="s">
        <v>441</v>
      </c>
      <c r="D339" s="9" t="s">
        <v>442</v>
      </c>
      <c r="E339" s="4" t="s">
        <v>31</v>
      </c>
      <c r="F339" s="11">
        <v>3060</v>
      </c>
    </row>
    <row r="340" spans="1:6" x14ac:dyDescent="0.25">
      <c r="A340" s="6">
        <v>42673</v>
      </c>
      <c r="B340" s="13" t="s">
        <v>445</v>
      </c>
      <c r="C340" s="9" t="s">
        <v>441</v>
      </c>
      <c r="D340" s="9" t="s">
        <v>442</v>
      </c>
      <c r="E340" s="4" t="s">
        <v>31</v>
      </c>
      <c r="F340" s="11">
        <v>450</v>
      </c>
    </row>
    <row r="341" spans="1:6" x14ac:dyDescent="0.25">
      <c r="A341" s="6">
        <v>42673</v>
      </c>
      <c r="B341" s="13" t="s">
        <v>446</v>
      </c>
      <c r="C341" s="9" t="s">
        <v>441</v>
      </c>
      <c r="D341" s="9" t="s">
        <v>442</v>
      </c>
      <c r="E341" s="4" t="s">
        <v>31</v>
      </c>
      <c r="F341" s="11">
        <v>450</v>
      </c>
    </row>
    <row r="342" spans="1:6" x14ac:dyDescent="0.25">
      <c r="A342" s="6">
        <v>42682</v>
      </c>
      <c r="B342" s="13" t="s">
        <v>447</v>
      </c>
      <c r="C342" s="9" t="s">
        <v>441</v>
      </c>
      <c r="D342" s="9" t="s">
        <v>442</v>
      </c>
      <c r="E342" s="4" t="s">
        <v>31</v>
      </c>
      <c r="F342" s="11">
        <v>450</v>
      </c>
    </row>
    <row r="343" spans="1:6" x14ac:dyDescent="0.25">
      <c r="A343" s="6">
        <v>42682</v>
      </c>
      <c r="B343" s="13" t="s">
        <v>448</v>
      </c>
      <c r="C343" s="9" t="s">
        <v>441</v>
      </c>
      <c r="D343" s="9" t="s">
        <v>442</v>
      </c>
      <c r="E343" s="4" t="s">
        <v>31</v>
      </c>
      <c r="F343" s="11">
        <v>444</v>
      </c>
    </row>
    <row r="344" spans="1:6" x14ac:dyDescent="0.25">
      <c r="A344" s="6">
        <v>42682</v>
      </c>
      <c r="B344" s="13" t="s">
        <v>449</v>
      </c>
      <c r="C344" s="9" t="s">
        <v>441</v>
      </c>
      <c r="D344" s="9" t="s">
        <v>442</v>
      </c>
      <c r="E344" s="4" t="s">
        <v>31</v>
      </c>
      <c r="F344" s="11">
        <v>1800</v>
      </c>
    </row>
    <row r="345" spans="1:6" x14ac:dyDescent="0.25">
      <c r="A345" s="6">
        <v>42682</v>
      </c>
      <c r="B345" s="13" t="s">
        <v>450</v>
      </c>
      <c r="C345" s="9" t="s">
        <v>441</v>
      </c>
      <c r="D345" s="9" t="s">
        <v>442</v>
      </c>
      <c r="E345" s="4" t="s">
        <v>31</v>
      </c>
      <c r="F345" s="11">
        <v>1290</v>
      </c>
    </row>
    <row r="346" spans="1:6" x14ac:dyDescent="0.25">
      <c r="A346" s="6">
        <v>42696</v>
      </c>
      <c r="B346" s="13" t="s">
        <v>451</v>
      </c>
      <c r="C346" s="9" t="s">
        <v>441</v>
      </c>
      <c r="D346" s="9" t="s">
        <v>442</v>
      </c>
      <c r="E346" s="4" t="s">
        <v>31</v>
      </c>
      <c r="F346" s="11">
        <v>960</v>
      </c>
    </row>
    <row r="347" spans="1:6" x14ac:dyDescent="0.25">
      <c r="A347" s="6">
        <v>42561</v>
      </c>
      <c r="B347" s="13" t="s">
        <v>452</v>
      </c>
      <c r="C347" s="9" t="s">
        <v>441</v>
      </c>
      <c r="D347" s="9" t="s">
        <v>442</v>
      </c>
      <c r="E347" s="4" t="s">
        <v>31</v>
      </c>
      <c r="F347" s="11">
        <v>1800</v>
      </c>
    </row>
    <row r="348" spans="1:6" x14ac:dyDescent="0.25">
      <c r="A348" s="6">
        <v>42577</v>
      </c>
      <c r="B348" s="13" t="s">
        <v>453</v>
      </c>
      <c r="C348" s="9" t="s">
        <v>441</v>
      </c>
      <c r="D348" s="9" t="s">
        <v>442</v>
      </c>
      <c r="E348" s="4" t="s">
        <v>31</v>
      </c>
      <c r="F348" s="11">
        <v>360</v>
      </c>
    </row>
    <row r="349" spans="1:6" x14ac:dyDescent="0.25">
      <c r="A349" s="6">
        <v>42589</v>
      </c>
      <c r="B349" s="13" t="s">
        <v>454</v>
      </c>
      <c r="C349" s="9" t="s">
        <v>441</v>
      </c>
      <c r="D349" s="9" t="s">
        <v>442</v>
      </c>
      <c r="E349" s="4" t="s">
        <v>31</v>
      </c>
      <c r="F349" s="11">
        <v>360</v>
      </c>
    </row>
    <row r="350" spans="1:6" x14ac:dyDescent="0.25">
      <c r="A350" s="6">
        <v>42600</v>
      </c>
      <c r="B350" s="13" t="s">
        <v>455</v>
      </c>
      <c r="C350" s="9" t="s">
        <v>441</v>
      </c>
      <c r="D350" s="9" t="s">
        <v>442</v>
      </c>
      <c r="E350" s="4" t="s">
        <v>31</v>
      </c>
      <c r="F350" s="11">
        <v>720</v>
      </c>
    </row>
    <row r="351" spans="1:6" x14ac:dyDescent="0.25">
      <c r="A351" s="6">
        <v>42600</v>
      </c>
      <c r="B351" s="13" t="s">
        <v>456</v>
      </c>
      <c r="C351" s="9" t="s">
        <v>441</v>
      </c>
      <c r="D351" s="9" t="s">
        <v>442</v>
      </c>
      <c r="E351" s="4" t="s">
        <v>31</v>
      </c>
      <c r="F351" s="11">
        <v>720</v>
      </c>
    </row>
    <row r="352" spans="1:6" x14ac:dyDescent="0.25">
      <c r="A352" s="6">
        <v>42600</v>
      </c>
      <c r="B352" s="13" t="s">
        <v>457</v>
      </c>
      <c r="C352" s="9" t="s">
        <v>441</v>
      </c>
      <c r="D352" s="9" t="s">
        <v>442</v>
      </c>
      <c r="E352" s="4" t="s">
        <v>31</v>
      </c>
      <c r="F352" s="11">
        <v>2700</v>
      </c>
    </row>
    <row r="353" spans="1:6" x14ac:dyDescent="0.25">
      <c r="A353" s="6">
        <v>42632</v>
      </c>
      <c r="B353" s="13" t="s">
        <v>458</v>
      </c>
      <c r="C353" s="9" t="s">
        <v>441</v>
      </c>
      <c r="D353" s="9" t="s">
        <v>442</v>
      </c>
      <c r="E353" s="4" t="s">
        <v>31</v>
      </c>
      <c r="F353" s="11">
        <v>360</v>
      </c>
    </row>
    <row r="354" spans="1:6" x14ac:dyDescent="0.25">
      <c r="A354" s="6">
        <v>42632</v>
      </c>
      <c r="B354" s="13" t="s">
        <v>459</v>
      </c>
      <c r="C354" s="9" t="s">
        <v>441</v>
      </c>
      <c r="D354" s="9" t="s">
        <v>442</v>
      </c>
      <c r="E354" s="4" t="s">
        <v>31</v>
      </c>
      <c r="F354" s="11">
        <v>1800</v>
      </c>
    </row>
    <row r="355" spans="1:6" x14ac:dyDescent="0.25">
      <c r="A355" s="6">
        <v>42632</v>
      </c>
      <c r="B355" s="13" t="s">
        <v>460</v>
      </c>
      <c r="C355" s="9" t="s">
        <v>441</v>
      </c>
      <c r="D355" s="9" t="s">
        <v>442</v>
      </c>
      <c r="E355" s="4" t="s">
        <v>31</v>
      </c>
      <c r="F355" s="11">
        <v>1800</v>
      </c>
    </row>
    <row r="356" spans="1:6" x14ac:dyDescent="0.25">
      <c r="A356" s="6">
        <v>42632</v>
      </c>
      <c r="B356" s="13" t="s">
        <v>461</v>
      </c>
      <c r="C356" s="9" t="s">
        <v>441</v>
      </c>
      <c r="D356" s="9" t="s">
        <v>442</v>
      </c>
      <c r="E356" s="4" t="s">
        <v>31</v>
      </c>
      <c r="F356" s="11">
        <v>4140</v>
      </c>
    </row>
    <row r="357" spans="1:6" x14ac:dyDescent="0.25">
      <c r="A357" s="6">
        <v>42647</v>
      </c>
      <c r="B357" s="13" t="s">
        <v>462</v>
      </c>
      <c r="C357" s="9" t="s">
        <v>441</v>
      </c>
      <c r="D357" s="9" t="s">
        <v>442</v>
      </c>
      <c r="E357" s="4" t="s">
        <v>31</v>
      </c>
      <c r="F357" s="11">
        <v>630</v>
      </c>
    </row>
    <row r="358" spans="1:6" x14ac:dyDescent="0.25">
      <c r="A358" s="6">
        <v>42647</v>
      </c>
      <c r="B358" s="13" t="s">
        <v>463</v>
      </c>
      <c r="C358" s="9" t="s">
        <v>441</v>
      </c>
      <c r="D358" s="9" t="s">
        <v>442</v>
      </c>
      <c r="E358" s="4" t="s">
        <v>31</v>
      </c>
      <c r="F358" s="11">
        <v>1500</v>
      </c>
    </row>
    <row r="359" spans="1:6" x14ac:dyDescent="0.25">
      <c r="A359" s="6">
        <v>42647</v>
      </c>
      <c r="B359" s="13" t="s">
        <v>464</v>
      </c>
      <c r="C359" s="9" t="s">
        <v>441</v>
      </c>
      <c r="D359" s="9" t="s">
        <v>442</v>
      </c>
      <c r="E359" s="4" t="s">
        <v>31</v>
      </c>
      <c r="F359" s="11">
        <v>1800</v>
      </c>
    </row>
    <row r="360" spans="1:6" x14ac:dyDescent="0.25">
      <c r="A360" s="6">
        <v>42647</v>
      </c>
      <c r="B360" s="13" t="s">
        <v>465</v>
      </c>
      <c r="C360" s="9" t="s">
        <v>441</v>
      </c>
      <c r="D360" s="9" t="s">
        <v>442</v>
      </c>
      <c r="E360" s="4" t="s">
        <v>31</v>
      </c>
      <c r="F360" s="11">
        <v>4800</v>
      </c>
    </row>
    <row r="361" spans="1:6" x14ac:dyDescent="0.25">
      <c r="A361" s="6">
        <v>42673</v>
      </c>
      <c r="B361" s="13" t="s">
        <v>466</v>
      </c>
      <c r="C361" s="9" t="s">
        <v>441</v>
      </c>
      <c r="D361" s="9" t="s">
        <v>442</v>
      </c>
      <c r="E361" s="4" t="s">
        <v>31</v>
      </c>
      <c r="F361" s="11">
        <v>4800</v>
      </c>
    </row>
    <row r="362" spans="1:6" x14ac:dyDescent="0.25">
      <c r="A362" s="6">
        <v>42673</v>
      </c>
      <c r="B362" s="13" t="s">
        <v>467</v>
      </c>
      <c r="C362" s="9" t="s">
        <v>441</v>
      </c>
      <c r="D362" s="9" t="s">
        <v>442</v>
      </c>
      <c r="E362" s="4" t="s">
        <v>31</v>
      </c>
      <c r="F362" s="11">
        <v>4800</v>
      </c>
    </row>
    <row r="363" spans="1:6" x14ac:dyDescent="0.25">
      <c r="A363" s="6">
        <v>42682</v>
      </c>
      <c r="B363" s="13" t="s">
        <v>468</v>
      </c>
      <c r="C363" s="9" t="s">
        <v>441</v>
      </c>
      <c r="D363" s="9" t="s">
        <v>442</v>
      </c>
      <c r="E363" s="4" t="s">
        <v>31</v>
      </c>
      <c r="F363" s="11">
        <v>1632</v>
      </c>
    </row>
    <row r="364" spans="1:6" x14ac:dyDescent="0.25">
      <c r="A364" s="6">
        <v>42682</v>
      </c>
      <c r="B364" s="13" t="s">
        <v>469</v>
      </c>
      <c r="C364" s="9" t="s">
        <v>441</v>
      </c>
      <c r="D364" s="9" t="s">
        <v>442</v>
      </c>
      <c r="E364" s="4" t="s">
        <v>31</v>
      </c>
      <c r="F364" s="11">
        <v>1200</v>
      </c>
    </row>
    <row r="365" spans="1:6" x14ac:dyDescent="0.25">
      <c r="A365" s="6">
        <v>42774</v>
      </c>
      <c r="B365" s="13" t="s">
        <v>470</v>
      </c>
      <c r="C365" s="9" t="s">
        <v>471</v>
      </c>
      <c r="D365" s="9" t="s">
        <v>472</v>
      </c>
      <c r="E365" s="10" t="s">
        <v>473</v>
      </c>
      <c r="F365" s="11">
        <v>140421.09</v>
      </c>
    </row>
    <row r="366" spans="1:6" x14ac:dyDescent="0.25">
      <c r="A366" s="6">
        <v>42775</v>
      </c>
      <c r="B366" s="13" t="s">
        <v>474</v>
      </c>
      <c r="C366" s="9" t="s">
        <v>471</v>
      </c>
      <c r="D366" s="9" t="s">
        <v>472</v>
      </c>
      <c r="E366" s="10" t="s">
        <v>473</v>
      </c>
      <c r="F366" s="11">
        <v>139421.01</v>
      </c>
    </row>
    <row r="367" spans="1:6" x14ac:dyDescent="0.25">
      <c r="A367" s="1">
        <v>42744</v>
      </c>
      <c r="B367" s="2">
        <v>11</v>
      </c>
      <c r="C367" s="3" t="s">
        <v>475</v>
      </c>
      <c r="D367" s="3" t="s">
        <v>476</v>
      </c>
      <c r="E367" s="4" t="s">
        <v>123</v>
      </c>
      <c r="F367" s="5">
        <v>19080</v>
      </c>
    </row>
    <row r="368" spans="1:6" x14ac:dyDescent="0.25">
      <c r="A368" s="6">
        <v>42558</v>
      </c>
      <c r="B368" s="13">
        <v>3549</v>
      </c>
      <c r="C368" s="9" t="s">
        <v>477</v>
      </c>
      <c r="D368" s="9" t="s">
        <v>478</v>
      </c>
      <c r="E368" s="10" t="s">
        <v>479</v>
      </c>
      <c r="F368" s="11">
        <v>3480</v>
      </c>
    </row>
    <row r="369" spans="1:6" x14ac:dyDescent="0.25">
      <c r="A369" s="6">
        <v>42559</v>
      </c>
      <c r="B369" s="13">
        <v>3551</v>
      </c>
      <c r="C369" s="9" t="s">
        <v>477</v>
      </c>
      <c r="D369" s="9" t="s">
        <v>478</v>
      </c>
      <c r="E369" s="10" t="s">
        <v>479</v>
      </c>
      <c r="F369" s="11">
        <v>1740</v>
      </c>
    </row>
    <row r="370" spans="1:6" x14ac:dyDescent="0.25">
      <c r="A370" s="6">
        <v>42559</v>
      </c>
      <c r="B370" s="13">
        <v>3596</v>
      </c>
      <c r="C370" s="9" t="s">
        <v>477</v>
      </c>
      <c r="D370" s="9" t="s">
        <v>478</v>
      </c>
      <c r="E370" s="10" t="s">
        <v>479</v>
      </c>
      <c r="F370" s="11">
        <v>1740</v>
      </c>
    </row>
    <row r="371" spans="1:6" x14ac:dyDescent="0.25">
      <c r="A371" s="6">
        <v>42584</v>
      </c>
      <c r="B371" s="13">
        <v>3598</v>
      </c>
      <c r="C371" s="9" t="s">
        <v>477</v>
      </c>
      <c r="D371" s="9" t="s">
        <v>478</v>
      </c>
      <c r="E371" s="10" t="s">
        <v>479</v>
      </c>
      <c r="F371" s="11">
        <v>2784</v>
      </c>
    </row>
    <row r="372" spans="1:6" x14ac:dyDescent="0.25">
      <c r="A372" s="6">
        <v>42584</v>
      </c>
      <c r="B372" s="13">
        <v>3610</v>
      </c>
      <c r="C372" s="9" t="s">
        <v>477</v>
      </c>
      <c r="D372" s="9" t="s">
        <v>478</v>
      </c>
      <c r="E372" s="10" t="s">
        <v>479</v>
      </c>
      <c r="F372" s="11">
        <v>3828</v>
      </c>
    </row>
    <row r="373" spans="1:6" x14ac:dyDescent="0.25">
      <c r="A373" s="6">
        <v>42584</v>
      </c>
      <c r="B373" s="13">
        <v>3597</v>
      </c>
      <c r="C373" s="9" t="s">
        <v>477</v>
      </c>
      <c r="D373" s="9" t="s">
        <v>478</v>
      </c>
      <c r="E373" s="10" t="s">
        <v>479</v>
      </c>
      <c r="F373" s="11">
        <v>5568</v>
      </c>
    </row>
    <row r="374" spans="1:6" x14ac:dyDescent="0.25">
      <c r="A374" s="6">
        <v>42590</v>
      </c>
      <c r="B374" s="13">
        <v>3617</v>
      </c>
      <c r="C374" s="9" t="s">
        <v>477</v>
      </c>
      <c r="D374" s="9" t="s">
        <v>478</v>
      </c>
      <c r="E374" s="10" t="s">
        <v>479</v>
      </c>
      <c r="F374" s="11">
        <v>6960</v>
      </c>
    </row>
    <row r="375" spans="1:6" x14ac:dyDescent="0.25">
      <c r="A375" s="6">
        <v>42594</v>
      </c>
      <c r="B375" s="13">
        <v>3627</v>
      </c>
      <c r="C375" s="9" t="s">
        <v>477</v>
      </c>
      <c r="D375" s="9" t="s">
        <v>478</v>
      </c>
      <c r="E375" s="10" t="s">
        <v>479</v>
      </c>
      <c r="F375" s="11">
        <v>12528</v>
      </c>
    </row>
    <row r="376" spans="1:6" x14ac:dyDescent="0.25">
      <c r="A376" s="6">
        <v>42601</v>
      </c>
      <c r="B376" s="13">
        <v>3629</v>
      </c>
      <c r="C376" s="9" t="s">
        <v>477</v>
      </c>
      <c r="D376" s="9" t="s">
        <v>478</v>
      </c>
      <c r="E376" s="10" t="s">
        <v>479</v>
      </c>
      <c r="F376" s="11">
        <v>1392</v>
      </c>
    </row>
    <row r="377" spans="1:6" x14ac:dyDescent="0.25">
      <c r="A377" s="6">
        <v>42601</v>
      </c>
      <c r="B377" s="13">
        <v>3630</v>
      </c>
      <c r="C377" s="9" t="s">
        <v>477</v>
      </c>
      <c r="D377" s="9" t="s">
        <v>478</v>
      </c>
      <c r="E377" s="10" t="s">
        <v>479</v>
      </c>
      <c r="F377" s="11">
        <v>2552</v>
      </c>
    </row>
    <row r="378" spans="1:6" x14ac:dyDescent="0.25">
      <c r="A378" s="6">
        <v>42601</v>
      </c>
      <c r="B378" s="13">
        <v>3631</v>
      </c>
      <c r="C378" s="9" t="s">
        <v>477</v>
      </c>
      <c r="D378" s="9" t="s">
        <v>478</v>
      </c>
      <c r="E378" s="10" t="s">
        <v>479</v>
      </c>
      <c r="F378" s="11">
        <v>1392</v>
      </c>
    </row>
    <row r="379" spans="1:6" x14ac:dyDescent="0.25">
      <c r="A379" s="6">
        <v>42601</v>
      </c>
      <c r="B379" s="13">
        <v>3656</v>
      </c>
      <c r="C379" s="9" t="s">
        <v>477</v>
      </c>
      <c r="D379" s="9" t="s">
        <v>478</v>
      </c>
      <c r="E379" s="10" t="s">
        <v>479</v>
      </c>
      <c r="F379" s="11">
        <v>5568</v>
      </c>
    </row>
    <row r="380" spans="1:6" x14ac:dyDescent="0.25">
      <c r="A380" s="6">
        <v>42493</v>
      </c>
      <c r="B380" s="13" t="s">
        <v>480</v>
      </c>
      <c r="C380" s="9" t="s">
        <v>481</v>
      </c>
      <c r="D380" s="9" t="s">
        <v>482</v>
      </c>
      <c r="E380" s="10" t="s">
        <v>11</v>
      </c>
      <c r="F380" s="11">
        <f>30000+30000</f>
        <v>60000</v>
      </c>
    </row>
    <row r="381" spans="1:6" x14ac:dyDescent="0.25">
      <c r="A381" s="1">
        <v>42739</v>
      </c>
      <c r="B381" s="2" t="s">
        <v>483</v>
      </c>
      <c r="C381" s="3" t="s">
        <v>484</v>
      </c>
      <c r="D381" s="3" t="s">
        <v>485</v>
      </c>
      <c r="E381" s="4" t="s">
        <v>486</v>
      </c>
      <c r="F381" s="3">
        <v>1150867.6100000001</v>
      </c>
    </row>
    <row r="382" spans="1:6" x14ac:dyDescent="0.25">
      <c r="A382" s="6">
        <v>42422</v>
      </c>
      <c r="B382" s="7">
        <v>2676</v>
      </c>
      <c r="C382" s="9" t="s">
        <v>487</v>
      </c>
      <c r="D382" s="9" t="s">
        <v>488</v>
      </c>
      <c r="E382" s="10" t="s">
        <v>135</v>
      </c>
      <c r="F382" s="11">
        <f>50000+30000</f>
        <v>80000</v>
      </c>
    </row>
    <row r="383" spans="1:6" x14ac:dyDescent="0.25">
      <c r="A383" s="1">
        <v>42747</v>
      </c>
      <c r="B383" s="2">
        <v>265</v>
      </c>
      <c r="C383" s="3" t="s">
        <v>489</v>
      </c>
      <c r="D383" s="3" t="s">
        <v>490</v>
      </c>
      <c r="E383" s="4" t="s">
        <v>491</v>
      </c>
      <c r="F383" s="5">
        <v>1112669.27</v>
      </c>
    </row>
    <row r="384" spans="1:6" x14ac:dyDescent="0.25">
      <c r="A384" s="1">
        <v>42751</v>
      </c>
      <c r="B384" s="2">
        <v>262</v>
      </c>
      <c r="C384" s="3" t="s">
        <v>489</v>
      </c>
      <c r="D384" s="3" t="s">
        <v>490</v>
      </c>
      <c r="E384" s="4" t="s">
        <v>492</v>
      </c>
      <c r="F384" s="5">
        <v>306976.94</v>
      </c>
    </row>
    <row r="385" spans="1:6" x14ac:dyDescent="0.25">
      <c r="A385" s="1">
        <v>42751</v>
      </c>
      <c r="B385" s="2">
        <v>263</v>
      </c>
      <c r="C385" s="3" t="s">
        <v>489</v>
      </c>
      <c r="D385" s="3" t="s">
        <v>490</v>
      </c>
      <c r="E385" s="4" t="s">
        <v>492</v>
      </c>
      <c r="F385" s="5">
        <v>49184.34</v>
      </c>
    </row>
    <row r="386" spans="1:6" x14ac:dyDescent="0.25">
      <c r="A386" s="6">
        <v>42607</v>
      </c>
      <c r="B386" s="7">
        <v>587</v>
      </c>
      <c r="C386" s="9" t="s">
        <v>493</v>
      </c>
      <c r="D386" s="9" t="s">
        <v>494</v>
      </c>
      <c r="E386" s="10" t="s">
        <v>43</v>
      </c>
      <c r="F386" s="11">
        <v>812</v>
      </c>
    </row>
    <row r="387" spans="1:6" x14ac:dyDescent="0.25">
      <c r="A387" s="6">
        <v>42607</v>
      </c>
      <c r="B387" s="7">
        <v>602</v>
      </c>
      <c r="C387" s="9" t="s">
        <v>493</v>
      </c>
      <c r="D387" s="9" t="s">
        <v>494</v>
      </c>
      <c r="E387" s="10" t="s">
        <v>43</v>
      </c>
      <c r="F387" s="11">
        <v>4872</v>
      </c>
    </row>
    <row r="388" spans="1:6" x14ac:dyDescent="0.25">
      <c r="A388" s="6">
        <v>42666</v>
      </c>
      <c r="B388" s="7">
        <v>484</v>
      </c>
      <c r="C388" s="9" t="s">
        <v>493</v>
      </c>
      <c r="D388" s="9" t="s">
        <v>494</v>
      </c>
      <c r="E388" s="10" t="s">
        <v>43</v>
      </c>
      <c r="F388" s="11">
        <v>8729</v>
      </c>
    </row>
    <row r="389" spans="1:6" x14ac:dyDescent="0.25">
      <c r="A389" s="6">
        <v>42612</v>
      </c>
      <c r="B389" s="7">
        <v>628</v>
      </c>
      <c r="C389" s="9" t="s">
        <v>493</v>
      </c>
      <c r="D389" s="9" t="s">
        <v>494</v>
      </c>
      <c r="E389" s="10" t="s">
        <v>43</v>
      </c>
      <c r="F389" s="11">
        <v>17400</v>
      </c>
    </row>
    <row r="390" spans="1:6" x14ac:dyDescent="0.25">
      <c r="A390" s="6">
        <v>42689</v>
      </c>
      <c r="B390" s="7">
        <v>17</v>
      </c>
      <c r="C390" s="9" t="s">
        <v>495</v>
      </c>
      <c r="D390" s="9" t="s">
        <v>496</v>
      </c>
      <c r="E390" s="10" t="s">
        <v>497</v>
      </c>
      <c r="F390" s="11">
        <v>58000</v>
      </c>
    </row>
    <row r="391" spans="1:6" x14ac:dyDescent="0.25">
      <c r="A391" s="6">
        <v>42719</v>
      </c>
      <c r="B391" s="7">
        <v>19</v>
      </c>
      <c r="C391" s="9" t="s">
        <v>495</v>
      </c>
      <c r="D391" s="9" t="s">
        <v>496</v>
      </c>
      <c r="E391" s="10" t="s">
        <v>498</v>
      </c>
      <c r="F391" s="11">
        <v>58000</v>
      </c>
    </row>
    <row r="392" spans="1:6" x14ac:dyDescent="0.25">
      <c r="A392" s="15">
        <v>42546</v>
      </c>
      <c r="B392" s="16" t="s">
        <v>499</v>
      </c>
      <c r="C392" s="10" t="s">
        <v>500</v>
      </c>
      <c r="D392" s="9" t="s">
        <v>501</v>
      </c>
      <c r="E392" s="10" t="s">
        <v>314</v>
      </c>
      <c r="F392" s="5">
        <v>1299.2</v>
      </c>
    </row>
    <row r="393" spans="1:6" x14ac:dyDescent="0.25">
      <c r="A393" s="15">
        <v>42546</v>
      </c>
      <c r="B393" s="16" t="s">
        <v>502</v>
      </c>
      <c r="C393" s="10" t="s">
        <v>500</v>
      </c>
      <c r="D393" s="9" t="s">
        <v>501</v>
      </c>
      <c r="E393" s="10" t="s">
        <v>314</v>
      </c>
      <c r="F393" s="5">
        <v>1206.4000000000001</v>
      </c>
    </row>
    <row r="394" spans="1:6" x14ac:dyDescent="0.25">
      <c r="A394" s="15">
        <v>42546</v>
      </c>
      <c r="B394" s="16" t="s">
        <v>503</v>
      </c>
      <c r="C394" s="10" t="s">
        <v>500</v>
      </c>
      <c r="D394" s="9" t="s">
        <v>501</v>
      </c>
      <c r="E394" s="10" t="s">
        <v>314</v>
      </c>
      <c r="F394" s="5">
        <v>1206.4000000000001</v>
      </c>
    </row>
    <row r="395" spans="1:6" x14ac:dyDescent="0.25">
      <c r="A395" s="15">
        <v>42546</v>
      </c>
      <c r="B395" s="16" t="s">
        <v>504</v>
      </c>
      <c r="C395" s="10" t="s">
        <v>500</v>
      </c>
      <c r="D395" s="9" t="s">
        <v>501</v>
      </c>
      <c r="E395" s="10" t="s">
        <v>314</v>
      </c>
      <c r="F395" s="5">
        <v>4454.3999999999996</v>
      </c>
    </row>
    <row r="396" spans="1:6" x14ac:dyDescent="0.25">
      <c r="A396" s="15">
        <v>42546</v>
      </c>
      <c r="B396" s="16" t="s">
        <v>505</v>
      </c>
      <c r="C396" s="10" t="s">
        <v>500</v>
      </c>
      <c r="D396" s="9" t="s">
        <v>501</v>
      </c>
      <c r="E396" s="10" t="s">
        <v>314</v>
      </c>
      <c r="F396" s="5">
        <v>3224.8</v>
      </c>
    </row>
    <row r="397" spans="1:6" x14ac:dyDescent="0.25">
      <c r="A397" s="15">
        <v>42546</v>
      </c>
      <c r="B397" s="16" t="s">
        <v>506</v>
      </c>
      <c r="C397" s="10" t="s">
        <v>500</v>
      </c>
      <c r="D397" s="9" t="s">
        <v>501</v>
      </c>
      <c r="E397" s="10" t="s">
        <v>314</v>
      </c>
      <c r="F397" s="5">
        <v>278.39999999999998</v>
      </c>
    </row>
    <row r="398" spans="1:6" x14ac:dyDescent="0.25">
      <c r="A398" s="15">
        <v>42546</v>
      </c>
      <c r="B398" s="16" t="s">
        <v>507</v>
      </c>
      <c r="C398" s="10" t="s">
        <v>500</v>
      </c>
      <c r="D398" s="9" t="s">
        <v>501</v>
      </c>
      <c r="E398" s="10" t="s">
        <v>314</v>
      </c>
      <c r="F398" s="5">
        <v>417.6</v>
      </c>
    </row>
    <row r="399" spans="1:6" x14ac:dyDescent="0.25">
      <c r="A399" s="15">
        <v>42546</v>
      </c>
      <c r="B399" s="16" t="s">
        <v>508</v>
      </c>
      <c r="C399" s="10" t="s">
        <v>500</v>
      </c>
      <c r="D399" s="9" t="s">
        <v>501</v>
      </c>
      <c r="E399" s="10" t="s">
        <v>314</v>
      </c>
      <c r="F399" s="5">
        <v>696</v>
      </c>
    </row>
    <row r="400" spans="1:6" x14ac:dyDescent="0.25">
      <c r="A400" s="15">
        <v>42553</v>
      </c>
      <c r="B400" s="16" t="s">
        <v>509</v>
      </c>
      <c r="C400" s="10" t="s">
        <v>500</v>
      </c>
      <c r="D400" s="9" t="s">
        <v>501</v>
      </c>
      <c r="E400" s="10" t="s">
        <v>314</v>
      </c>
      <c r="F400" s="5">
        <v>464</v>
      </c>
    </row>
    <row r="401" spans="1:6" x14ac:dyDescent="0.25">
      <c r="A401" s="15">
        <v>42553</v>
      </c>
      <c r="B401" s="16" t="s">
        <v>510</v>
      </c>
      <c r="C401" s="10" t="s">
        <v>500</v>
      </c>
      <c r="D401" s="9" t="s">
        <v>501</v>
      </c>
      <c r="E401" s="10" t="s">
        <v>314</v>
      </c>
      <c r="F401" s="5">
        <v>5568</v>
      </c>
    </row>
    <row r="402" spans="1:6" x14ac:dyDescent="0.25">
      <c r="A402" s="15">
        <v>42553</v>
      </c>
      <c r="B402" s="16" t="s">
        <v>511</v>
      </c>
      <c r="C402" s="10" t="s">
        <v>500</v>
      </c>
      <c r="D402" s="9" t="s">
        <v>501</v>
      </c>
      <c r="E402" s="10" t="s">
        <v>314</v>
      </c>
      <c r="F402" s="5">
        <v>2157.6</v>
      </c>
    </row>
    <row r="403" spans="1:6" x14ac:dyDescent="0.25">
      <c r="A403" s="15">
        <v>42553</v>
      </c>
      <c r="B403" s="16" t="s">
        <v>512</v>
      </c>
      <c r="C403" s="10" t="s">
        <v>500</v>
      </c>
      <c r="D403" s="9" t="s">
        <v>501</v>
      </c>
      <c r="E403" s="10" t="s">
        <v>314</v>
      </c>
      <c r="F403" s="5">
        <v>3358.2</v>
      </c>
    </row>
    <row r="404" spans="1:6" x14ac:dyDescent="0.25">
      <c r="A404" s="15">
        <v>42553</v>
      </c>
      <c r="B404" s="16" t="s">
        <v>513</v>
      </c>
      <c r="C404" s="10" t="s">
        <v>500</v>
      </c>
      <c r="D404" s="9" t="s">
        <v>501</v>
      </c>
      <c r="E404" s="10" t="s">
        <v>314</v>
      </c>
      <c r="F404" s="5">
        <v>1374.6</v>
      </c>
    </row>
    <row r="405" spans="1:6" x14ac:dyDescent="0.25">
      <c r="A405" s="15">
        <v>42560</v>
      </c>
      <c r="B405" s="16" t="s">
        <v>514</v>
      </c>
      <c r="C405" s="10" t="s">
        <v>500</v>
      </c>
      <c r="D405" s="9" t="s">
        <v>501</v>
      </c>
      <c r="E405" s="10" t="s">
        <v>314</v>
      </c>
      <c r="F405" s="5">
        <v>6287.2</v>
      </c>
    </row>
    <row r="406" spans="1:6" x14ac:dyDescent="0.25">
      <c r="A406" s="15">
        <v>42560</v>
      </c>
      <c r="B406" s="16" t="s">
        <v>515</v>
      </c>
      <c r="C406" s="10" t="s">
        <v>500</v>
      </c>
      <c r="D406" s="9" t="s">
        <v>501</v>
      </c>
      <c r="E406" s="10" t="s">
        <v>314</v>
      </c>
      <c r="F406" s="5">
        <v>2204</v>
      </c>
    </row>
    <row r="407" spans="1:6" x14ac:dyDescent="0.25">
      <c r="A407" s="15">
        <v>42560</v>
      </c>
      <c r="B407" s="16" t="s">
        <v>516</v>
      </c>
      <c r="C407" s="10" t="s">
        <v>500</v>
      </c>
      <c r="D407" s="9" t="s">
        <v>501</v>
      </c>
      <c r="E407" s="10" t="s">
        <v>314</v>
      </c>
      <c r="F407" s="5">
        <v>17400</v>
      </c>
    </row>
    <row r="408" spans="1:6" x14ac:dyDescent="0.25">
      <c r="A408" s="15">
        <v>42614</v>
      </c>
      <c r="B408" s="16" t="s">
        <v>517</v>
      </c>
      <c r="C408" s="10" t="s">
        <v>518</v>
      </c>
      <c r="D408" s="9" t="s">
        <v>519</v>
      </c>
      <c r="E408" s="10" t="s">
        <v>520</v>
      </c>
      <c r="F408" s="5">
        <v>22171.96</v>
      </c>
    </row>
    <row r="409" spans="1:6" x14ac:dyDescent="0.25">
      <c r="A409" s="15">
        <v>42655</v>
      </c>
      <c r="B409" s="16" t="s">
        <v>521</v>
      </c>
      <c r="C409" s="10" t="s">
        <v>518</v>
      </c>
      <c r="D409" s="9" t="s">
        <v>519</v>
      </c>
      <c r="E409" s="10" t="s">
        <v>520</v>
      </c>
      <c r="F409" s="5">
        <v>4546</v>
      </c>
    </row>
    <row r="410" spans="1:6" x14ac:dyDescent="0.25">
      <c r="A410" s="15">
        <v>42667</v>
      </c>
      <c r="B410" s="16" t="s">
        <v>522</v>
      </c>
      <c r="C410" s="10" t="s">
        <v>518</v>
      </c>
      <c r="D410" s="9" t="s">
        <v>519</v>
      </c>
      <c r="E410" s="10" t="s">
        <v>520</v>
      </c>
      <c r="F410" s="5">
        <v>3600.98</v>
      </c>
    </row>
    <row r="411" spans="1:6" x14ac:dyDescent="0.25">
      <c r="A411" s="15">
        <v>42670</v>
      </c>
      <c r="B411" s="16" t="s">
        <v>523</v>
      </c>
      <c r="C411" s="10" t="s">
        <v>518</v>
      </c>
      <c r="D411" s="9" t="s">
        <v>519</v>
      </c>
      <c r="E411" s="10" t="s">
        <v>520</v>
      </c>
      <c r="F411" s="5">
        <v>10061.98</v>
      </c>
    </row>
    <row r="412" spans="1:6" x14ac:dyDescent="0.25">
      <c r="A412" s="15">
        <v>42671</v>
      </c>
      <c r="B412" s="16" t="s">
        <v>524</v>
      </c>
      <c r="C412" s="10" t="s">
        <v>518</v>
      </c>
      <c r="D412" s="9" t="s">
        <v>519</v>
      </c>
      <c r="E412" s="10" t="s">
        <v>520</v>
      </c>
      <c r="F412" s="5">
        <v>4991.8999999999996</v>
      </c>
    </row>
    <row r="413" spans="1:6" x14ac:dyDescent="0.25">
      <c r="A413" s="15">
        <v>42642</v>
      </c>
      <c r="B413" s="16" t="s">
        <v>525</v>
      </c>
      <c r="C413" s="10" t="s">
        <v>518</v>
      </c>
      <c r="D413" s="9" t="s">
        <v>519</v>
      </c>
      <c r="E413" s="10" t="s">
        <v>520</v>
      </c>
      <c r="F413" s="5">
        <v>3850</v>
      </c>
    </row>
    <row r="414" spans="1:6" x14ac:dyDescent="0.25">
      <c r="A414" s="15">
        <v>42667</v>
      </c>
      <c r="B414" s="16" t="s">
        <v>526</v>
      </c>
      <c r="C414" s="10" t="s">
        <v>518</v>
      </c>
      <c r="D414" s="9" t="s">
        <v>519</v>
      </c>
      <c r="E414" s="10" t="s">
        <v>520</v>
      </c>
      <c r="F414" s="5">
        <v>12028</v>
      </c>
    </row>
    <row r="415" spans="1:6" x14ac:dyDescent="0.25">
      <c r="A415" s="15">
        <v>42640</v>
      </c>
      <c r="B415" s="16" t="s">
        <v>527</v>
      </c>
      <c r="C415" s="10" t="s">
        <v>518</v>
      </c>
      <c r="D415" s="9" t="s">
        <v>519</v>
      </c>
      <c r="E415" s="10" t="s">
        <v>520</v>
      </c>
      <c r="F415" s="5">
        <v>7494.1</v>
      </c>
    </row>
    <row r="416" spans="1:6" x14ac:dyDescent="0.25">
      <c r="A416" s="15">
        <v>42681</v>
      </c>
      <c r="B416" s="16" t="s">
        <v>528</v>
      </c>
      <c r="C416" s="10" t="s">
        <v>518</v>
      </c>
      <c r="D416" s="9" t="s">
        <v>519</v>
      </c>
      <c r="E416" s="10" t="s">
        <v>520</v>
      </c>
      <c r="F416" s="5">
        <v>8122</v>
      </c>
    </row>
    <row r="417" spans="1:6" x14ac:dyDescent="0.25">
      <c r="A417" s="15">
        <v>42682</v>
      </c>
      <c r="B417" s="16" t="s">
        <v>529</v>
      </c>
      <c r="C417" s="10" t="s">
        <v>518</v>
      </c>
      <c r="D417" s="9" t="s">
        <v>519</v>
      </c>
      <c r="E417" s="10" t="s">
        <v>520</v>
      </c>
      <c r="F417" s="5">
        <v>7576</v>
      </c>
    </row>
    <row r="418" spans="1:6" x14ac:dyDescent="0.25">
      <c r="A418" s="15">
        <v>42713</v>
      </c>
      <c r="B418" s="16" t="s">
        <v>530</v>
      </c>
      <c r="C418" s="10" t="s">
        <v>518</v>
      </c>
      <c r="D418" s="9" t="s">
        <v>519</v>
      </c>
      <c r="E418" s="10" t="s">
        <v>520</v>
      </c>
      <c r="F418" s="5">
        <v>5334.12</v>
      </c>
    </row>
    <row r="419" spans="1:6" x14ac:dyDescent="0.25">
      <c r="A419" s="1">
        <v>42674</v>
      </c>
      <c r="B419" s="2" t="s">
        <v>531</v>
      </c>
      <c r="C419" s="3" t="s">
        <v>518</v>
      </c>
      <c r="D419" s="3" t="s">
        <v>519</v>
      </c>
      <c r="E419" s="4" t="s">
        <v>520</v>
      </c>
      <c r="F419" s="5">
        <v>17943.62</v>
      </c>
    </row>
    <row r="420" spans="1:6" x14ac:dyDescent="0.25">
      <c r="A420" s="1">
        <v>42698</v>
      </c>
      <c r="B420" s="2">
        <v>113</v>
      </c>
      <c r="C420" s="3" t="s">
        <v>532</v>
      </c>
      <c r="D420" s="3" t="s">
        <v>533</v>
      </c>
      <c r="E420" s="4" t="s">
        <v>252</v>
      </c>
      <c r="F420" s="5">
        <v>4640</v>
      </c>
    </row>
    <row r="421" spans="1:6" x14ac:dyDescent="0.25">
      <c r="A421" s="1">
        <v>42733</v>
      </c>
      <c r="B421" s="2">
        <v>123</v>
      </c>
      <c r="C421" s="3" t="s">
        <v>532</v>
      </c>
      <c r="D421" s="3" t="s">
        <v>533</v>
      </c>
      <c r="E421" s="4" t="s">
        <v>252</v>
      </c>
      <c r="F421" s="5">
        <v>26100</v>
      </c>
    </row>
    <row r="422" spans="1:6" x14ac:dyDescent="0.25">
      <c r="A422" s="1">
        <v>42409</v>
      </c>
      <c r="B422" s="2">
        <v>26</v>
      </c>
      <c r="C422" s="3" t="s">
        <v>532</v>
      </c>
      <c r="D422" s="3" t="s">
        <v>533</v>
      </c>
      <c r="E422" s="4" t="s">
        <v>252</v>
      </c>
      <c r="F422" s="5">
        <v>9280</v>
      </c>
    </row>
    <row r="423" spans="1:6" x14ac:dyDescent="0.25">
      <c r="A423" s="1">
        <v>42431</v>
      </c>
      <c r="B423" s="2">
        <v>39</v>
      </c>
      <c r="C423" s="3" t="s">
        <v>532</v>
      </c>
      <c r="D423" s="3" t="s">
        <v>533</v>
      </c>
      <c r="E423" s="4" t="s">
        <v>252</v>
      </c>
      <c r="F423" s="5">
        <v>20184</v>
      </c>
    </row>
    <row r="424" spans="1:6" x14ac:dyDescent="0.25">
      <c r="A424" s="1">
        <v>42509</v>
      </c>
      <c r="B424" s="2">
        <v>73</v>
      </c>
      <c r="C424" s="3" t="s">
        <v>532</v>
      </c>
      <c r="D424" s="3" t="s">
        <v>533</v>
      </c>
      <c r="E424" s="4" t="s">
        <v>252</v>
      </c>
      <c r="F424" s="5">
        <v>23200</v>
      </c>
    </row>
    <row r="425" spans="1:6" x14ac:dyDescent="0.25">
      <c r="A425" s="1">
        <v>42690</v>
      </c>
      <c r="B425" s="2">
        <v>101</v>
      </c>
      <c r="C425" s="3" t="s">
        <v>532</v>
      </c>
      <c r="D425" s="3" t="s">
        <v>533</v>
      </c>
      <c r="E425" s="4" t="s">
        <v>252</v>
      </c>
      <c r="F425" s="5">
        <v>870</v>
      </c>
    </row>
    <row r="426" spans="1:6" x14ac:dyDescent="0.25">
      <c r="A426" s="1">
        <v>42696</v>
      </c>
      <c r="B426" s="2">
        <v>110</v>
      </c>
      <c r="C426" s="3" t="s">
        <v>532</v>
      </c>
      <c r="D426" s="3" t="s">
        <v>533</v>
      </c>
      <c r="E426" s="4" t="s">
        <v>252</v>
      </c>
      <c r="F426" s="5">
        <v>870</v>
      </c>
    </row>
    <row r="427" spans="1:6" x14ac:dyDescent="0.25">
      <c r="A427" s="1">
        <v>42719</v>
      </c>
      <c r="B427" s="2">
        <v>117</v>
      </c>
      <c r="C427" s="3" t="s">
        <v>532</v>
      </c>
      <c r="D427" s="3" t="s">
        <v>533</v>
      </c>
      <c r="E427" s="4" t="s">
        <v>252</v>
      </c>
      <c r="F427" s="5">
        <v>9280</v>
      </c>
    </row>
    <row r="428" spans="1:6" x14ac:dyDescent="0.25">
      <c r="A428" s="1">
        <v>42720</v>
      </c>
      <c r="B428" s="2">
        <v>118</v>
      </c>
      <c r="C428" s="3" t="s">
        <v>532</v>
      </c>
      <c r="D428" s="3" t="s">
        <v>533</v>
      </c>
      <c r="E428" s="4" t="s">
        <v>252</v>
      </c>
      <c r="F428" s="5">
        <v>34800</v>
      </c>
    </row>
    <row r="429" spans="1:6" x14ac:dyDescent="0.25">
      <c r="A429" s="1">
        <v>42733</v>
      </c>
      <c r="B429" s="2">
        <v>124</v>
      </c>
      <c r="C429" s="3" t="s">
        <v>532</v>
      </c>
      <c r="D429" s="3" t="s">
        <v>533</v>
      </c>
      <c r="E429" s="4" t="s">
        <v>252</v>
      </c>
      <c r="F429" s="5">
        <v>6960</v>
      </c>
    </row>
    <row r="430" spans="1:6" x14ac:dyDescent="0.25">
      <c r="A430" s="6">
        <v>42702</v>
      </c>
      <c r="B430" s="13" t="s">
        <v>534</v>
      </c>
      <c r="C430" s="9" t="s">
        <v>535</v>
      </c>
      <c r="D430" s="9" t="s">
        <v>536</v>
      </c>
      <c r="E430" s="10" t="s">
        <v>537</v>
      </c>
      <c r="F430" s="11">
        <v>200360.13</v>
      </c>
    </row>
    <row r="431" spans="1:6" x14ac:dyDescent="0.25">
      <c r="A431" s="6">
        <v>42702</v>
      </c>
      <c r="B431" s="13" t="s">
        <v>538</v>
      </c>
      <c r="C431" s="9" t="s">
        <v>535</v>
      </c>
      <c r="D431" s="9" t="s">
        <v>536</v>
      </c>
      <c r="E431" s="10" t="s">
        <v>539</v>
      </c>
      <c r="F431" s="11">
        <v>114206.52</v>
      </c>
    </row>
    <row r="432" spans="1:6" x14ac:dyDescent="0.25">
      <c r="A432" s="15">
        <v>42403</v>
      </c>
      <c r="B432" s="16" t="s">
        <v>540</v>
      </c>
      <c r="C432" s="10" t="s">
        <v>541</v>
      </c>
      <c r="D432" s="9" t="s">
        <v>542</v>
      </c>
      <c r="E432" s="10" t="s">
        <v>252</v>
      </c>
      <c r="F432" s="5">
        <v>2294.48</v>
      </c>
    </row>
    <row r="433" spans="1:6" x14ac:dyDescent="0.25">
      <c r="A433" s="1">
        <v>42426</v>
      </c>
      <c r="B433" s="2" t="s">
        <v>543</v>
      </c>
      <c r="C433" s="3" t="s">
        <v>541</v>
      </c>
      <c r="D433" s="3" t="s">
        <v>542</v>
      </c>
      <c r="E433" s="4" t="s">
        <v>252</v>
      </c>
      <c r="F433" s="5">
        <v>800.4</v>
      </c>
    </row>
    <row r="434" spans="1:6" x14ac:dyDescent="0.25">
      <c r="A434" s="1">
        <v>42426</v>
      </c>
      <c r="B434" s="2" t="s">
        <v>544</v>
      </c>
      <c r="C434" s="3" t="s">
        <v>541</v>
      </c>
      <c r="D434" s="3" t="s">
        <v>542</v>
      </c>
      <c r="E434" s="4" t="s">
        <v>252</v>
      </c>
      <c r="F434" s="5">
        <v>2213.11</v>
      </c>
    </row>
    <row r="435" spans="1:6" x14ac:dyDescent="0.25">
      <c r="A435" s="6">
        <v>42709</v>
      </c>
      <c r="B435" s="13">
        <v>1369</v>
      </c>
      <c r="C435" s="9" t="s">
        <v>545</v>
      </c>
      <c r="D435" s="9" t="s">
        <v>546</v>
      </c>
      <c r="E435" s="10" t="s">
        <v>92</v>
      </c>
      <c r="F435" s="11">
        <v>1302512.24</v>
      </c>
    </row>
    <row r="436" spans="1:6" x14ac:dyDescent="0.25">
      <c r="A436" s="6">
        <v>42709</v>
      </c>
      <c r="B436" s="13">
        <v>1370</v>
      </c>
      <c r="C436" s="9" t="s">
        <v>545</v>
      </c>
      <c r="D436" s="9" t="s">
        <v>546</v>
      </c>
      <c r="E436" s="10" t="s">
        <v>92</v>
      </c>
      <c r="F436" s="11">
        <v>3903.79</v>
      </c>
    </row>
    <row r="437" spans="1:6" x14ac:dyDescent="0.25">
      <c r="A437" s="6">
        <v>42709</v>
      </c>
      <c r="B437" s="13">
        <v>1371</v>
      </c>
      <c r="C437" s="9" t="s">
        <v>545</v>
      </c>
      <c r="D437" s="9" t="s">
        <v>546</v>
      </c>
      <c r="E437" s="10" t="s">
        <v>92</v>
      </c>
      <c r="F437" s="11">
        <v>16318.22</v>
      </c>
    </row>
    <row r="438" spans="1:6" x14ac:dyDescent="0.25">
      <c r="A438" s="6">
        <v>42710</v>
      </c>
      <c r="B438" s="13">
        <v>1376</v>
      </c>
      <c r="C438" s="9" t="s">
        <v>545</v>
      </c>
      <c r="D438" s="9" t="s">
        <v>546</v>
      </c>
      <c r="E438" s="10" t="s">
        <v>92</v>
      </c>
      <c r="F438" s="11">
        <v>460389.12</v>
      </c>
    </row>
    <row r="439" spans="1:6" x14ac:dyDescent="0.25">
      <c r="A439" s="6">
        <v>42710</v>
      </c>
      <c r="B439" s="13">
        <v>1377</v>
      </c>
      <c r="C439" s="9" t="s">
        <v>545</v>
      </c>
      <c r="D439" s="9" t="s">
        <v>546</v>
      </c>
      <c r="E439" s="10" t="s">
        <v>92</v>
      </c>
      <c r="F439" s="11">
        <v>12683.25</v>
      </c>
    </row>
    <row r="440" spans="1:6" x14ac:dyDescent="0.25">
      <c r="A440" s="6">
        <v>42710</v>
      </c>
      <c r="B440" s="13">
        <v>1378</v>
      </c>
      <c r="C440" s="9" t="s">
        <v>545</v>
      </c>
      <c r="D440" s="9" t="s">
        <v>546</v>
      </c>
      <c r="E440" s="10" t="s">
        <v>92</v>
      </c>
      <c r="F440" s="11">
        <v>39910.76</v>
      </c>
    </row>
    <row r="441" spans="1:6" x14ac:dyDescent="0.25">
      <c r="A441" s="1">
        <v>42716</v>
      </c>
      <c r="B441" s="2">
        <v>1380</v>
      </c>
      <c r="C441" s="3" t="s">
        <v>545</v>
      </c>
      <c r="D441" s="3" t="s">
        <v>546</v>
      </c>
      <c r="E441" s="4" t="s">
        <v>92</v>
      </c>
      <c r="F441" s="5">
        <v>103623.12</v>
      </c>
    </row>
    <row r="442" spans="1:6" x14ac:dyDescent="0.25">
      <c r="A442" s="1">
        <v>42716</v>
      </c>
      <c r="B442" s="2">
        <v>1381</v>
      </c>
      <c r="C442" s="3" t="s">
        <v>545</v>
      </c>
      <c r="D442" s="3" t="s">
        <v>546</v>
      </c>
      <c r="E442" s="4" t="s">
        <v>92</v>
      </c>
      <c r="F442" s="5">
        <v>4543.8100000000004</v>
      </c>
    </row>
    <row r="443" spans="1:6" x14ac:dyDescent="0.25">
      <c r="A443" s="1">
        <v>42716</v>
      </c>
      <c r="B443" s="2">
        <v>1382</v>
      </c>
      <c r="C443" s="3" t="s">
        <v>545</v>
      </c>
      <c r="D443" s="3" t="s">
        <v>546</v>
      </c>
      <c r="E443" s="4" t="s">
        <v>92</v>
      </c>
      <c r="F443" s="5">
        <v>29310.9</v>
      </c>
    </row>
    <row r="444" spans="1:6" x14ac:dyDescent="0.25">
      <c r="A444" s="15">
        <v>42637</v>
      </c>
      <c r="B444" s="16" t="s">
        <v>200</v>
      </c>
      <c r="C444" s="10" t="s">
        <v>547</v>
      </c>
      <c r="D444" s="9" t="s">
        <v>548</v>
      </c>
      <c r="E444" s="10" t="s">
        <v>549</v>
      </c>
      <c r="F444" s="5">
        <v>14114.3</v>
      </c>
    </row>
    <row r="445" spans="1:6" x14ac:dyDescent="0.25">
      <c r="A445" s="15">
        <v>42649</v>
      </c>
      <c r="B445" s="16" t="s">
        <v>550</v>
      </c>
      <c r="C445" s="10" t="s">
        <v>547</v>
      </c>
      <c r="D445" s="9" t="s">
        <v>548</v>
      </c>
      <c r="E445" s="10" t="s">
        <v>549</v>
      </c>
      <c r="F445" s="5">
        <v>558.54</v>
      </c>
    </row>
    <row r="446" spans="1:6" x14ac:dyDescent="0.25">
      <c r="A446" s="15">
        <v>42670</v>
      </c>
      <c r="B446" s="16" t="s">
        <v>551</v>
      </c>
      <c r="C446" s="10" t="s">
        <v>547</v>
      </c>
      <c r="D446" s="9" t="s">
        <v>548</v>
      </c>
      <c r="E446" s="10" t="s">
        <v>549</v>
      </c>
      <c r="F446" s="5">
        <v>838.1</v>
      </c>
    </row>
    <row r="447" spans="1:6" x14ac:dyDescent="0.25">
      <c r="A447" s="15">
        <v>42670</v>
      </c>
      <c r="B447" s="16" t="s">
        <v>552</v>
      </c>
      <c r="C447" s="10" t="s">
        <v>547</v>
      </c>
      <c r="D447" s="9" t="s">
        <v>548</v>
      </c>
      <c r="E447" s="10" t="s">
        <v>549</v>
      </c>
      <c r="F447" s="5">
        <v>805.33</v>
      </c>
    </row>
    <row r="448" spans="1:6" x14ac:dyDescent="0.25">
      <c r="A448" s="15">
        <v>42670</v>
      </c>
      <c r="B448" s="16" t="s">
        <v>553</v>
      </c>
      <c r="C448" s="10" t="s">
        <v>547</v>
      </c>
      <c r="D448" s="9" t="s">
        <v>548</v>
      </c>
      <c r="E448" s="10" t="s">
        <v>549</v>
      </c>
      <c r="F448" s="5">
        <v>1205.82</v>
      </c>
    </row>
    <row r="449" spans="1:6" x14ac:dyDescent="0.25">
      <c r="A449" s="15">
        <v>42670</v>
      </c>
      <c r="B449" s="16" t="s">
        <v>554</v>
      </c>
      <c r="C449" s="10" t="s">
        <v>547</v>
      </c>
      <c r="D449" s="9" t="s">
        <v>548</v>
      </c>
      <c r="E449" s="10" t="s">
        <v>549</v>
      </c>
      <c r="F449" s="5">
        <v>8240.64</v>
      </c>
    </row>
    <row r="450" spans="1:6" x14ac:dyDescent="0.25">
      <c r="A450" s="15">
        <v>42670</v>
      </c>
      <c r="B450" s="16" t="s">
        <v>555</v>
      </c>
      <c r="C450" s="10" t="s">
        <v>547</v>
      </c>
      <c r="D450" s="9" t="s">
        <v>548</v>
      </c>
      <c r="E450" s="10" t="s">
        <v>549</v>
      </c>
      <c r="F450" s="5">
        <v>835.78</v>
      </c>
    </row>
    <row r="451" spans="1:6" x14ac:dyDescent="0.25">
      <c r="A451" s="15">
        <v>42670</v>
      </c>
      <c r="B451" s="17" t="s">
        <v>556</v>
      </c>
      <c r="C451" s="18" t="s">
        <v>547</v>
      </c>
      <c r="D451" s="19" t="s">
        <v>548</v>
      </c>
      <c r="E451" s="20" t="s">
        <v>549</v>
      </c>
      <c r="F451" s="21">
        <v>1280.93</v>
      </c>
    </row>
    <row r="452" spans="1:6" x14ac:dyDescent="0.25">
      <c r="A452" s="15">
        <v>42670</v>
      </c>
      <c r="B452" s="17" t="s">
        <v>557</v>
      </c>
      <c r="C452" s="18" t="s">
        <v>547</v>
      </c>
      <c r="D452" s="19" t="s">
        <v>548</v>
      </c>
      <c r="E452" s="20" t="s">
        <v>549</v>
      </c>
      <c r="F452" s="21">
        <v>377.87</v>
      </c>
    </row>
    <row r="453" spans="1:6" x14ac:dyDescent="0.25">
      <c r="A453" s="15">
        <v>42678</v>
      </c>
      <c r="B453" s="17" t="s">
        <v>558</v>
      </c>
      <c r="C453" s="18" t="s">
        <v>547</v>
      </c>
      <c r="D453" s="19" t="s">
        <v>548</v>
      </c>
      <c r="E453" s="20" t="s">
        <v>549</v>
      </c>
      <c r="F453" s="21">
        <v>1239.75</v>
      </c>
    </row>
    <row r="454" spans="1:6" x14ac:dyDescent="0.25">
      <c r="A454" s="15">
        <v>42678</v>
      </c>
      <c r="B454" s="22" t="s">
        <v>559</v>
      </c>
      <c r="C454" s="18" t="s">
        <v>547</v>
      </c>
      <c r="D454" s="19" t="s">
        <v>548</v>
      </c>
      <c r="E454" s="20" t="s">
        <v>549</v>
      </c>
      <c r="F454" s="21">
        <v>2467.9</v>
      </c>
    </row>
    <row r="455" spans="1:6" x14ac:dyDescent="0.25">
      <c r="A455" s="15">
        <v>42678</v>
      </c>
      <c r="B455" s="16" t="s">
        <v>560</v>
      </c>
      <c r="C455" s="10" t="s">
        <v>547</v>
      </c>
      <c r="D455" s="9" t="s">
        <v>548</v>
      </c>
      <c r="E455" s="10" t="s">
        <v>549</v>
      </c>
      <c r="F455" s="5">
        <v>3816.69</v>
      </c>
    </row>
    <row r="456" spans="1:6" x14ac:dyDescent="0.25">
      <c r="A456" s="15">
        <v>42678</v>
      </c>
      <c r="B456" s="16" t="s">
        <v>561</v>
      </c>
      <c r="C456" s="10" t="s">
        <v>547</v>
      </c>
      <c r="D456" s="9" t="s">
        <v>548</v>
      </c>
      <c r="E456" s="10" t="s">
        <v>549</v>
      </c>
      <c r="F456" s="5">
        <v>2154.12</v>
      </c>
    </row>
    <row r="457" spans="1:6" x14ac:dyDescent="0.25">
      <c r="A457" s="15">
        <v>42678</v>
      </c>
      <c r="B457" s="16" t="s">
        <v>562</v>
      </c>
      <c r="C457" s="10" t="s">
        <v>547</v>
      </c>
      <c r="D457" s="9" t="s">
        <v>548</v>
      </c>
      <c r="E457" s="10" t="s">
        <v>549</v>
      </c>
      <c r="F457" s="5">
        <v>3015.42</v>
      </c>
    </row>
    <row r="458" spans="1:6" x14ac:dyDescent="0.25">
      <c r="A458" s="15">
        <v>42632</v>
      </c>
      <c r="B458" s="16" t="s">
        <v>563</v>
      </c>
      <c r="C458" s="10" t="s">
        <v>547</v>
      </c>
      <c r="D458" s="9" t="s">
        <v>548</v>
      </c>
      <c r="E458" s="10" t="s">
        <v>549</v>
      </c>
      <c r="F458" s="5">
        <v>997.31</v>
      </c>
    </row>
    <row r="459" spans="1:6" x14ac:dyDescent="0.25">
      <c r="A459" s="15">
        <v>42632</v>
      </c>
      <c r="B459" s="16" t="s">
        <v>564</v>
      </c>
      <c r="C459" s="10" t="s">
        <v>547</v>
      </c>
      <c r="D459" s="9" t="s">
        <v>548</v>
      </c>
      <c r="E459" s="10" t="s">
        <v>549</v>
      </c>
      <c r="F459" s="5">
        <v>420.21</v>
      </c>
    </row>
    <row r="460" spans="1:6" x14ac:dyDescent="0.25">
      <c r="A460" s="15">
        <v>42632</v>
      </c>
      <c r="B460" s="16" t="s">
        <v>565</v>
      </c>
      <c r="C460" s="10" t="s">
        <v>547</v>
      </c>
      <c r="D460" s="9" t="s">
        <v>548</v>
      </c>
      <c r="E460" s="10" t="s">
        <v>549</v>
      </c>
      <c r="F460" s="5">
        <v>698.9</v>
      </c>
    </row>
    <row r="461" spans="1:6" x14ac:dyDescent="0.25">
      <c r="A461" s="15">
        <v>42632</v>
      </c>
      <c r="B461" s="16" t="s">
        <v>566</v>
      </c>
      <c r="C461" s="10" t="s">
        <v>547</v>
      </c>
      <c r="D461" s="9" t="s">
        <v>548</v>
      </c>
      <c r="E461" s="10" t="s">
        <v>549</v>
      </c>
      <c r="F461" s="5">
        <v>360.18</v>
      </c>
    </row>
    <row r="462" spans="1:6" x14ac:dyDescent="0.25">
      <c r="A462" s="15">
        <v>42632</v>
      </c>
      <c r="B462" s="16" t="s">
        <v>567</v>
      </c>
      <c r="C462" s="10" t="s">
        <v>547</v>
      </c>
      <c r="D462" s="9" t="s">
        <v>548</v>
      </c>
      <c r="E462" s="10" t="s">
        <v>549</v>
      </c>
      <c r="F462" s="5">
        <v>1355.17</v>
      </c>
    </row>
    <row r="463" spans="1:6" x14ac:dyDescent="0.25">
      <c r="A463" s="15">
        <v>42632</v>
      </c>
      <c r="B463" s="16" t="s">
        <v>568</v>
      </c>
      <c r="C463" s="10" t="s">
        <v>547</v>
      </c>
      <c r="D463" s="9" t="s">
        <v>548</v>
      </c>
      <c r="E463" s="10" t="s">
        <v>549</v>
      </c>
      <c r="F463" s="5">
        <v>1600.8</v>
      </c>
    </row>
    <row r="464" spans="1:6" x14ac:dyDescent="0.25">
      <c r="A464" s="15">
        <v>42632</v>
      </c>
      <c r="B464" s="16" t="s">
        <v>569</v>
      </c>
      <c r="C464" s="10" t="s">
        <v>547</v>
      </c>
      <c r="D464" s="9" t="s">
        <v>548</v>
      </c>
      <c r="E464" s="10" t="s">
        <v>549</v>
      </c>
      <c r="F464" s="5">
        <v>841</v>
      </c>
    </row>
    <row r="465" spans="1:6" x14ac:dyDescent="0.25">
      <c r="A465" s="15">
        <v>42648</v>
      </c>
      <c r="B465" s="16" t="s">
        <v>570</v>
      </c>
      <c r="C465" s="10" t="s">
        <v>547</v>
      </c>
      <c r="D465" s="9" t="s">
        <v>548</v>
      </c>
      <c r="E465" s="10" t="s">
        <v>549</v>
      </c>
      <c r="F465" s="5">
        <v>3654.87</v>
      </c>
    </row>
    <row r="466" spans="1:6" x14ac:dyDescent="0.25">
      <c r="A466" s="15">
        <v>42648</v>
      </c>
      <c r="B466" s="16" t="s">
        <v>204</v>
      </c>
      <c r="C466" s="10" t="s">
        <v>547</v>
      </c>
      <c r="D466" s="9" t="s">
        <v>548</v>
      </c>
      <c r="E466" s="10" t="s">
        <v>549</v>
      </c>
      <c r="F466" s="5">
        <v>258.68</v>
      </c>
    </row>
    <row r="467" spans="1:6" x14ac:dyDescent="0.25">
      <c r="A467" s="15">
        <v>42648</v>
      </c>
      <c r="B467" s="16" t="s">
        <v>205</v>
      </c>
      <c r="C467" s="10" t="s">
        <v>547</v>
      </c>
      <c r="D467" s="9" t="s">
        <v>548</v>
      </c>
      <c r="E467" s="10" t="s">
        <v>549</v>
      </c>
      <c r="F467" s="5">
        <v>1820.04</v>
      </c>
    </row>
    <row r="468" spans="1:6" x14ac:dyDescent="0.25">
      <c r="A468" s="15">
        <v>42648</v>
      </c>
      <c r="B468" s="16" t="s">
        <v>206</v>
      </c>
      <c r="C468" s="10" t="s">
        <v>547</v>
      </c>
      <c r="D468" s="9" t="s">
        <v>548</v>
      </c>
      <c r="E468" s="10" t="s">
        <v>549</v>
      </c>
      <c r="F468" s="5">
        <v>1891.38</v>
      </c>
    </row>
    <row r="469" spans="1:6" x14ac:dyDescent="0.25">
      <c r="A469" s="15">
        <v>42649</v>
      </c>
      <c r="B469" s="16" t="s">
        <v>207</v>
      </c>
      <c r="C469" s="10" t="s">
        <v>547</v>
      </c>
      <c r="D469" s="9" t="s">
        <v>548</v>
      </c>
      <c r="E469" s="10" t="s">
        <v>549</v>
      </c>
      <c r="F469" s="5">
        <v>2308.98</v>
      </c>
    </row>
    <row r="470" spans="1:6" x14ac:dyDescent="0.25">
      <c r="A470" s="15">
        <v>42649</v>
      </c>
      <c r="B470" s="16" t="s">
        <v>571</v>
      </c>
      <c r="C470" s="10" t="s">
        <v>547</v>
      </c>
      <c r="D470" s="9" t="s">
        <v>548</v>
      </c>
      <c r="E470" s="10" t="s">
        <v>549</v>
      </c>
      <c r="F470" s="5">
        <v>626.11</v>
      </c>
    </row>
    <row r="471" spans="1:6" x14ac:dyDescent="0.25">
      <c r="A471" s="15">
        <v>42649</v>
      </c>
      <c r="B471" s="16" t="s">
        <v>572</v>
      </c>
      <c r="C471" s="10" t="s">
        <v>547</v>
      </c>
      <c r="D471" s="9" t="s">
        <v>548</v>
      </c>
      <c r="E471" s="10" t="s">
        <v>549</v>
      </c>
      <c r="F471" s="5">
        <v>1543.96</v>
      </c>
    </row>
    <row r="472" spans="1:6" x14ac:dyDescent="0.25">
      <c r="A472" s="15">
        <v>42649</v>
      </c>
      <c r="B472" s="16" t="s">
        <v>573</v>
      </c>
      <c r="C472" s="10" t="s">
        <v>547</v>
      </c>
      <c r="D472" s="9" t="s">
        <v>548</v>
      </c>
      <c r="E472" s="10" t="s">
        <v>549</v>
      </c>
      <c r="F472" s="5">
        <v>946.27</v>
      </c>
    </row>
    <row r="473" spans="1:6" x14ac:dyDescent="0.25">
      <c r="A473" s="15">
        <v>42649</v>
      </c>
      <c r="B473" s="16" t="s">
        <v>574</v>
      </c>
      <c r="C473" s="10" t="s">
        <v>547</v>
      </c>
      <c r="D473" s="9" t="s">
        <v>548</v>
      </c>
      <c r="E473" s="10" t="s">
        <v>549</v>
      </c>
      <c r="F473" s="5">
        <v>1267.3</v>
      </c>
    </row>
    <row r="474" spans="1:6" x14ac:dyDescent="0.25">
      <c r="A474" s="15">
        <v>42649</v>
      </c>
      <c r="B474" s="16" t="s">
        <v>57</v>
      </c>
      <c r="C474" s="10" t="s">
        <v>547</v>
      </c>
      <c r="D474" s="9" t="s">
        <v>548</v>
      </c>
      <c r="E474" s="10" t="s">
        <v>549</v>
      </c>
      <c r="F474" s="5">
        <v>354.09</v>
      </c>
    </row>
    <row r="475" spans="1:6" x14ac:dyDescent="0.25">
      <c r="A475" s="15">
        <v>42670</v>
      </c>
      <c r="B475" s="16" t="s">
        <v>575</v>
      </c>
      <c r="C475" s="10" t="s">
        <v>547</v>
      </c>
      <c r="D475" s="9" t="s">
        <v>548</v>
      </c>
      <c r="E475" s="10" t="s">
        <v>549</v>
      </c>
      <c r="F475" s="5">
        <v>13286.64</v>
      </c>
    </row>
    <row r="476" spans="1:6" x14ac:dyDescent="0.25">
      <c r="A476" s="15">
        <v>42670</v>
      </c>
      <c r="B476" s="16" t="s">
        <v>576</v>
      </c>
      <c r="C476" s="10" t="s">
        <v>547</v>
      </c>
      <c r="D476" s="9" t="s">
        <v>548</v>
      </c>
      <c r="E476" s="10" t="s">
        <v>549</v>
      </c>
      <c r="F476" s="5">
        <v>2610</v>
      </c>
    </row>
    <row r="477" spans="1:6" x14ac:dyDescent="0.25">
      <c r="A477" s="15">
        <v>42670</v>
      </c>
      <c r="B477" s="16" t="s">
        <v>577</v>
      </c>
      <c r="C477" s="10" t="s">
        <v>547</v>
      </c>
      <c r="D477" s="9" t="s">
        <v>548</v>
      </c>
      <c r="E477" s="10" t="s">
        <v>549</v>
      </c>
      <c r="F477" s="5">
        <v>1694.18</v>
      </c>
    </row>
    <row r="478" spans="1:6" x14ac:dyDescent="0.25">
      <c r="A478" s="15">
        <v>42670</v>
      </c>
      <c r="B478" s="16" t="s">
        <v>578</v>
      </c>
      <c r="C478" s="10" t="s">
        <v>547</v>
      </c>
      <c r="D478" s="9" t="s">
        <v>548</v>
      </c>
      <c r="E478" s="10" t="s">
        <v>549</v>
      </c>
      <c r="F478" s="5">
        <v>636.54999999999995</v>
      </c>
    </row>
    <row r="479" spans="1:6" x14ac:dyDescent="0.25">
      <c r="A479" s="15">
        <v>42678</v>
      </c>
      <c r="B479" s="16" t="s">
        <v>579</v>
      </c>
      <c r="C479" s="10" t="s">
        <v>547</v>
      </c>
      <c r="D479" s="9" t="s">
        <v>548</v>
      </c>
      <c r="E479" s="10" t="s">
        <v>549</v>
      </c>
      <c r="F479" s="5">
        <v>596.24</v>
      </c>
    </row>
    <row r="480" spans="1:6" x14ac:dyDescent="0.25">
      <c r="A480" s="15">
        <v>42678</v>
      </c>
      <c r="B480" s="16" t="s">
        <v>580</v>
      </c>
      <c r="C480" s="10" t="s">
        <v>547</v>
      </c>
      <c r="D480" s="9" t="s">
        <v>548</v>
      </c>
      <c r="E480" s="10" t="s">
        <v>549</v>
      </c>
      <c r="F480" s="5">
        <v>487.2</v>
      </c>
    </row>
    <row r="481" spans="1:6" x14ac:dyDescent="0.25">
      <c r="A481" s="15">
        <v>42678</v>
      </c>
      <c r="B481" s="16" t="s">
        <v>581</v>
      </c>
      <c r="C481" s="10" t="s">
        <v>547</v>
      </c>
      <c r="D481" s="9" t="s">
        <v>548</v>
      </c>
      <c r="E481" s="10" t="s">
        <v>549</v>
      </c>
      <c r="F481" s="5">
        <v>905.67</v>
      </c>
    </row>
    <row r="482" spans="1:6" x14ac:dyDescent="0.25">
      <c r="A482" s="15">
        <v>42632</v>
      </c>
      <c r="B482" s="16" t="s">
        <v>582</v>
      </c>
      <c r="C482" s="10" t="s">
        <v>547</v>
      </c>
      <c r="D482" s="9" t="s">
        <v>548</v>
      </c>
      <c r="E482" s="10" t="s">
        <v>549</v>
      </c>
      <c r="F482" s="5">
        <v>466.9</v>
      </c>
    </row>
    <row r="483" spans="1:6" x14ac:dyDescent="0.25">
      <c r="A483" s="15">
        <v>42632</v>
      </c>
      <c r="B483" s="16" t="s">
        <v>583</v>
      </c>
      <c r="C483" s="10" t="s">
        <v>547</v>
      </c>
      <c r="D483" s="9" t="s">
        <v>548</v>
      </c>
      <c r="E483" s="10" t="s">
        <v>549</v>
      </c>
      <c r="F483" s="5">
        <v>576.52</v>
      </c>
    </row>
    <row r="484" spans="1:6" x14ac:dyDescent="0.25">
      <c r="A484" s="15">
        <v>42649</v>
      </c>
      <c r="B484" s="16" t="s">
        <v>584</v>
      </c>
      <c r="C484" s="10" t="s">
        <v>547</v>
      </c>
      <c r="D484" s="9" t="s">
        <v>548</v>
      </c>
      <c r="E484" s="10" t="s">
        <v>549</v>
      </c>
      <c r="F484" s="5">
        <v>626.11</v>
      </c>
    </row>
    <row r="485" spans="1:6" x14ac:dyDescent="0.25">
      <c r="A485" s="15">
        <v>42632</v>
      </c>
      <c r="B485" s="16" t="s">
        <v>585</v>
      </c>
      <c r="C485" s="10" t="s">
        <v>547</v>
      </c>
      <c r="D485" s="9" t="s">
        <v>548</v>
      </c>
      <c r="E485" s="10" t="s">
        <v>549</v>
      </c>
      <c r="F485" s="5">
        <v>1310.51</v>
      </c>
    </row>
    <row r="486" spans="1:6" x14ac:dyDescent="0.25">
      <c r="A486" s="15">
        <v>42632</v>
      </c>
      <c r="B486" s="16" t="s">
        <v>586</v>
      </c>
      <c r="C486" s="10" t="s">
        <v>547</v>
      </c>
      <c r="D486" s="9" t="s">
        <v>548</v>
      </c>
      <c r="E486" s="10" t="s">
        <v>549</v>
      </c>
      <c r="F486" s="5">
        <v>1001.66</v>
      </c>
    </row>
    <row r="487" spans="1:6" x14ac:dyDescent="0.25">
      <c r="A487" s="15">
        <v>42632</v>
      </c>
      <c r="B487" s="16" t="s">
        <v>587</v>
      </c>
      <c r="C487" s="10" t="s">
        <v>547</v>
      </c>
      <c r="D487" s="9" t="s">
        <v>548</v>
      </c>
      <c r="E487" s="10" t="s">
        <v>549</v>
      </c>
      <c r="F487" s="5">
        <v>852.89</v>
      </c>
    </row>
    <row r="488" spans="1:6" x14ac:dyDescent="0.25">
      <c r="A488" s="15">
        <v>42632</v>
      </c>
      <c r="B488" s="16" t="s">
        <v>588</v>
      </c>
      <c r="C488" s="10" t="s">
        <v>547</v>
      </c>
      <c r="D488" s="9" t="s">
        <v>548</v>
      </c>
      <c r="E488" s="10" t="s">
        <v>549</v>
      </c>
      <c r="F488" s="5">
        <v>409.48</v>
      </c>
    </row>
    <row r="489" spans="1:6" x14ac:dyDescent="0.25">
      <c r="A489" s="15">
        <v>42632</v>
      </c>
      <c r="B489" s="16" t="s">
        <v>589</v>
      </c>
      <c r="C489" s="10" t="s">
        <v>547</v>
      </c>
      <c r="D489" s="9" t="s">
        <v>548</v>
      </c>
      <c r="E489" s="10" t="s">
        <v>549</v>
      </c>
      <c r="F489" s="5">
        <v>447.47</v>
      </c>
    </row>
    <row r="490" spans="1:6" x14ac:dyDescent="0.25">
      <c r="A490" s="15">
        <v>42633</v>
      </c>
      <c r="B490" s="16" t="s">
        <v>590</v>
      </c>
      <c r="C490" s="10" t="s">
        <v>547</v>
      </c>
      <c r="D490" s="9" t="s">
        <v>548</v>
      </c>
      <c r="E490" s="10" t="s">
        <v>549</v>
      </c>
      <c r="F490" s="5">
        <v>9416.01</v>
      </c>
    </row>
    <row r="491" spans="1:6" x14ac:dyDescent="0.25">
      <c r="A491" s="15">
        <v>42641</v>
      </c>
      <c r="B491" s="16" t="s">
        <v>591</v>
      </c>
      <c r="C491" s="10" t="s">
        <v>547</v>
      </c>
      <c r="D491" s="9" t="s">
        <v>548</v>
      </c>
      <c r="E491" s="10" t="s">
        <v>549</v>
      </c>
      <c r="F491" s="5">
        <v>434.13</v>
      </c>
    </row>
    <row r="492" spans="1:6" x14ac:dyDescent="0.25">
      <c r="A492" s="15">
        <v>42678</v>
      </c>
      <c r="B492" s="16" t="s">
        <v>592</v>
      </c>
      <c r="C492" s="10" t="s">
        <v>547</v>
      </c>
      <c r="D492" s="9" t="s">
        <v>548</v>
      </c>
      <c r="E492" s="10" t="s">
        <v>549</v>
      </c>
      <c r="F492" s="5">
        <v>604.07000000000005</v>
      </c>
    </row>
    <row r="493" spans="1:6" x14ac:dyDescent="0.25">
      <c r="A493" s="15">
        <v>42632</v>
      </c>
      <c r="B493" s="16" t="s">
        <v>593</v>
      </c>
      <c r="C493" s="10" t="s">
        <v>547</v>
      </c>
      <c r="D493" s="9" t="s">
        <v>548</v>
      </c>
      <c r="E493" s="10" t="s">
        <v>549</v>
      </c>
      <c r="F493" s="5">
        <v>559.70000000000005</v>
      </c>
    </row>
    <row r="494" spans="1:6" x14ac:dyDescent="0.25">
      <c r="A494" s="15">
        <v>42632</v>
      </c>
      <c r="B494" s="16" t="s">
        <v>594</v>
      </c>
      <c r="C494" s="10" t="s">
        <v>547</v>
      </c>
      <c r="D494" s="9" t="s">
        <v>548</v>
      </c>
      <c r="E494" s="10" t="s">
        <v>549</v>
      </c>
      <c r="F494" s="5">
        <v>335.24</v>
      </c>
    </row>
    <row r="495" spans="1:6" x14ac:dyDescent="0.25">
      <c r="A495" s="1">
        <v>42787</v>
      </c>
      <c r="B495" s="2" t="s">
        <v>595</v>
      </c>
      <c r="C495" s="3" t="s">
        <v>596</v>
      </c>
      <c r="D495" s="3" t="s">
        <v>597</v>
      </c>
      <c r="E495" s="4" t="s">
        <v>598</v>
      </c>
      <c r="F495" s="5">
        <v>2449.92</v>
      </c>
    </row>
    <row r="496" spans="1:6" ht="15.75" thickBot="1" x14ac:dyDescent="0.3">
      <c r="A496" s="1">
        <v>42787</v>
      </c>
      <c r="B496" s="2" t="s">
        <v>599</v>
      </c>
      <c r="C496" s="3" t="s">
        <v>596</v>
      </c>
      <c r="D496" s="3" t="s">
        <v>597</v>
      </c>
      <c r="E496" s="4" t="s">
        <v>598</v>
      </c>
      <c r="F496" s="23">
        <v>3788.56</v>
      </c>
    </row>
    <row r="497" spans="6:6" ht="15.75" thickBot="1" x14ac:dyDescent="0.3">
      <c r="F497" s="24">
        <f>SUM(F5:F496)</f>
        <v>28658917.449999996</v>
      </c>
    </row>
  </sheetData>
  <mergeCells count="3">
    <mergeCell ref="A1:F1"/>
    <mergeCell ref="A2:F2"/>
    <mergeCell ref="A3:F3"/>
  </mergeCells>
  <pageMargins left="0.70866141732283472" right="0.70866141732283472" top="0.74803149606299213" bottom="0.35433070866141736" header="0.31496062992125984" footer="0.31496062992125984"/>
  <pageSetup scale="70" orientation="landscape" verticalDpi="0" r:id="rId1"/>
  <rowBreaks count="5" manualBreakCount="5">
    <brk id="49" max="16383" man="1"/>
    <brk id="98" max="16383" man="1"/>
    <brk id="147" max="16383" man="1"/>
    <brk id="196" max="16383" man="1"/>
    <brk id="2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Pago proveedores Mes Feb 17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2017-04-04T15:36:14Z</dcterms:modified>
</cp:coreProperties>
</file>